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30" windowWidth="24795" windowHeight="12015"/>
  </bookViews>
  <sheets>
    <sheet name="Raw Data" sheetId="1" r:id="rId1"/>
    <sheet name="Charts" sheetId="3" r:id="rId2"/>
  </sheets>
  <calcPr calcId="145621"/>
</workbook>
</file>

<file path=xl/sharedStrings.xml><?xml version="1.0" encoding="utf-8"?>
<sst xmlns="http://schemas.openxmlformats.org/spreadsheetml/2006/main" count="394" uniqueCount="101">
  <si>
    <t>SAMPLE ID</t>
  </si>
  <si>
    <t>SERIAL ID</t>
  </si>
  <si>
    <t>DATE</t>
  </si>
  <si>
    <t>FIELD/TREATMENT</t>
  </si>
  <si>
    <t>TILLAGE</t>
  </si>
  <si>
    <t>CROP GROWN</t>
  </si>
  <si>
    <t>SOIL TYPE</t>
  </si>
  <si>
    <t>DRAINAGE</t>
  </si>
  <si>
    <t>Aggregate Stability (%)</t>
  </si>
  <si>
    <t>Available Water Capacity (m/m)</t>
  </si>
  <si>
    <t>Surface Hardness (psi)</t>
  </si>
  <si>
    <t>Subsurface Hardness (psi)</t>
  </si>
  <si>
    <t>Organic Matter (%)</t>
  </si>
  <si>
    <t>Active Carbon (ppm)</t>
  </si>
  <si>
    <t>Root Health Rating (1-9)</t>
  </si>
  <si>
    <t>pH</t>
  </si>
  <si>
    <t>Extractable Phosphorus (ppm)</t>
  </si>
  <si>
    <t>Extractable Potassium (ppm)</t>
  </si>
  <si>
    <t>Magnesium (ppm)</t>
  </si>
  <si>
    <t>Iron (ppm)</t>
  </si>
  <si>
    <t>Manganese (ppm)</t>
  </si>
  <si>
    <t>Zinc (ppm)</t>
  </si>
  <si>
    <t>Sand</t>
  </si>
  <si>
    <t>Clay</t>
  </si>
  <si>
    <t>Silt</t>
  </si>
  <si>
    <t>Textural Class</t>
  </si>
  <si>
    <t>k310</t>
  </si>
  <si>
    <t>SARE Plot 1</t>
  </si>
  <si>
    <t>1-7 inch</t>
  </si>
  <si>
    <t>IDL/OTH/OTH</t>
  </si>
  <si>
    <t>Loam</t>
  </si>
  <si>
    <t>none</t>
  </si>
  <si>
    <t>sandy loam</t>
  </si>
  <si>
    <t>k311</t>
  </si>
  <si>
    <t>SARE Plot 2</t>
  </si>
  <si>
    <t>no till</t>
  </si>
  <si>
    <t>silt loam</t>
  </si>
  <si>
    <t>k312</t>
  </si>
  <si>
    <t>SARE Plot 3</t>
  </si>
  <si>
    <t>k313</t>
  </si>
  <si>
    <t>SARE Plot 4</t>
  </si>
  <si>
    <t>loam</t>
  </si>
  <si>
    <t>k314</t>
  </si>
  <si>
    <t>SARE Plot 5</t>
  </si>
  <si>
    <t>k315</t>
  </si>
  <si>
    <t>SARE Plot 6</t>
  </si>
  <si>
    <t>k316</t>
  </si>
  <si>
    <t>SARE Plot 7</t>
  </si>
  <si>
    <t>k317</t>
  </si>
  <si>
    <t>SARE Plot 8</t>
  </si>
  <si>
    <t>k318</t>
  </si>
  <si>
    <t>SARE Plot 9</t>
  </si>
  <si>
    <t>j1551</t>
  </si>
  <si>
    <t>j1552</t>
  </si>
  <si>
    <t>j1553</t>
  </si>
  <si>
    <t>j1554</t>
  </si>
  <si>
    <t>j1555</t>
  </si>
  <si>
    <t>j1556</t>
  </si>
  <si>
    <t>j1557</t>
  </si>
  <si>
    <t>j1558</t>
  </si>
  <si>
    <t>j1559</t>
  </si>
  <si>
    <t>j137</t>
  </si>
  <si>
    <t>IDL/IDL/OTH</t>
  </si>
  <si>
    <t>j138</t>
  </si>
  <si>
    <t>j139</t>
  </si>
  <si>
    <t>j140</t>
  </si>
  <si>
    <t>j141</t>
  </si>
  <si>
    <t>j142</t>
  </si>
  <si>
    <t>j143</t>
  </si>
  <si>
    <t>j144</t>
  </si>
  <si>
    <t>silt loam / loam</t>
  </si>
  <si>
    <t>j145</t>
  </si>
  <si>
    <t>fall 2012</t>
  </si>
  <si>
    <t>k1549</t>
  </si>
  <si>
    <t>OVERALL QUALITY SCORE (OUT OF 100)</t>
  </si>
  <si>
    <t>Season</t>
  </si>
  <si>
    <t>Spring</t>
  </si>
  <si>
    <t>Fall</t>
  </si>
  <si>
    <t>k1550</t>
  </si>
  <si>
    <t>k1551</t>
  </si>
  <si>
    <t>k1552</t>
  </si>
  <si>
    <t>k1553</t>
  </si>
  <si>
    <t>k1554</t>
  </si>
  <si>
    <t>k1555</t>
  </si>
  <si>
    <t>k1556</t>
  </si>
  <si>
    <t>k1557</t>
  </si>
  <si>
    <t>Mm_971</t>
  </si>
  <si>
    <t>ACE Soil Protein Index</t>
  </si>
  <si>
    <t>-</t>
  </si>
  <si>
    <t>Mm_972</t>
  </si>
  <si>
    <t>Mm_973</t>
  </si>
  <si>
    <t>Mm_974</t>
  </si>
  <si>
    <t>Mm_975</t>
  </si>
  <si>
    <t>Mm_976</t>
  </si>
  <si>
    <t>Mm_977</t>
  </si>
  <si>
    <t>Mm_978</t>
  </si>
  <si>
    <t>Mm_979</t>
  </si>
  <si>
    <t>clay</t>
  </si>
  <si>
    <t>Sample ID2</t>
  </si>
  <si>
    <t>Potentially Mineralizable Nitrogen (µgN/gdwsoil/week)</t>
  </si>
  <si>
    <t>Soil Health Data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</si>
</sst>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Aggregate Stability</a:t>
            </a:r>
            <a:r>
              <a:rPr lang="en-US" baseline="0"/>
              <a:t> (%)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Data'!$J$2:$J$6</c:f>
              <c:numCache>
                <c:formatCode>0.0</c:formatCode>
                <c:ptCount val="5"/>
                <c:pt idx="0">
                  <c:v>85.000000000000014</c:v>
                </c:pt>
                <c:pt idx="1">
                  <c:v>91.050583657587552</c:v>
                </c:pt>
                <c:pt idx="2">
                  <c:v>87.777777777777771</c:v>
                </c:pt>
                <c:pt idx="3">
                  <c:v>98</c:v>
                </c:pt>
                <c:pt idx="4">
                  <c:v>79.400000000000006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Data'!$J$7:$J$11</c:f>
              <c:numCache>
                <c:formatCode>0.0</c:formatCode>
                <c:ptCount val="5"/>
                <c:pt idx="0">
                  <c:v>88.205128205128233</c:v>
                </c:pt>
                <c:pt idx="1">
                  <c:v>90.865384615384642</c:v>
                </c:pt>
                <c:pt idx="2">
                  <c:v>90.526315789473685</c:v>
                </c:pt>
                <c:pt idx="3">
                  <c:v>97.3</c:v>
                </c:pt>
                <c:pt idx="4">
                  <c:v>74.099999999999994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Data'!$J$12:$J$16</c:f>
              <c:numCache>
                <c:formatCode>0.0</c:formatCode>
                <c:ptCount val="5"/>
                <c:pt idx="0">
                  <c:v>86.263736263736263</c:v>
                </c:pt>
                <c:pt idx="1">
                  <c:v>94.827586206896527</c:v>
                </c:pt>
                <c:pt idx="2">
                  <c:v>85.638297872340431</c:v>
                </c:pt>
                <c:pt idx="3">
                  <c:v>98.1</c:v>
                </c:pt>
                <c:pt idx="4">
                  <c:v>81.8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Data'!$J$17:$J$21</c:f>
              <c:numCache>
                <c:formatCode>0.0</c:formatCode>
                <c:ptCount val="5"/>
                <c:pt idx="0">
                  <c:v>83.25123152709358</c:v>
                </c:pt>
                <c:pt idx="1">
                  <c:v>88.105726872246692</c:v>
                </c:pt>
                <c:pt idx="2">
                  <c:v>82.191780821917774</c:v>
                </c:pt>
                <c:pt idx="3">
                  <c:v>97.2</c:v>
                </c:pt>
                <c:pt idx="4">
                  <c:v>82.4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Data'!$J$22:$J$26</c:f>
              <c:numCache>
                <c:formatCode>0.0</c:formatCode>
                <c:ptCount val="5"/>
                <c:pt idx="0">
                  <c:v>86.740331491712723</c:v>
                </c:pt>
                <c:pt idx="1">
                  <c:v>94.366197183098592</c:v>
                </c:pt>
                <c:pt idx="2">
                  <c:v>95.939086294416242</c:v>
                </c:pt>
                <c:pt idx="3">
                  <c:v>94.8</c:v>
                </c:pt>
                <c:pt idx="4">
                  <c:v>86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Data'!$J$27:$J$31</c:f>
              <c:numCache>
                <c:formatCode>0.0</c:formatCode>
                <c:ptCount val="5"/>
                <c:pt idx="0">
                  <c:v>85.929648241206081</c:v>
                </c:pt>
                <c:pt idx="1">
                  <c:v>87.5</c:v>
                </c:pt>
                <c:pt idx="2">
                  <c:v>91.84782608695653</c:v>
                </c:pt>
                <c:pt idx="3">
                  <c:v>93</c:v>
                </c:pt>
                <c:pt idx="4">
                  <c:v>82.1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Data'!$J$32:$J$36</c:f>
              <c:numCache>
                <c:formatCode>0.0</c:formatCode>
                <c:ptCount val="5"/>
                <c:pt idx="0">
                  <c:v>80.097087378640779</c:v>
                </c:pt>
                <c:pt idx="1">
                  <c:v>91.103202846975094</c:v>
                </c:pt>
                <c:pt idx="2">
                  <c:v>83.684210526315809</c:v>
                </c:pt>
                <c:pt idx="3">
                  <c:v>92.9</c:v>
                </c:pt>
                <c:pt idx="4">
                  <c:v>80.7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Data'!$J$37:$J$41</c:f>
              <c:numCache>
                <c:formatCode>0.0</c:formatCode>
                <c:ptCount val="5"/>
                <c:pt idx="0">
                  <c:v>89.805825242718427</c:v>
                </c:pt>
                <c:pt idx="1">
                  <c:v>87.074829931972786</c:v>
                </c:pt>
                <c:pt idx="2">
                  <c:v>95.067264573991025</c:v>
                </c:pt>
                <c:pt idx="3">
                  <c:v>92</c:v>
                </c:pt>
                <c:pt idx="4">
                  <c:v>79.900000000000006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Data'!$J$42:$J$46</c:f>
              <c:numCache>
                <c:formatCode>0.0</c:formatCode>
                <c:ptCount val="5"/>
                <c:pt idx="0">
                  <c:v>89.119170984455963</c:v>
                </c:pt>
                <c:pt idx="1">
                  <c:v>93.822393822393806</c:v>
                </c:pt>
                <c:pt idx="2">
                  <c:v>97.500000000000014</c:v>
                </c:pt>
                <c:pt idx="3">
                  <c:v>99.2</c:v>
                </c:pt>
                <c:pt idx="4">
                  <c:v>78.900000000000006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36544"/>
        <c:axId val="111842432"/>
      </c:lineChart>
      <c:catAx>
        <c:axId val="111836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1842432"/>
        <c:crosses val="autoZero"/>
        <c:auto val="1"/>
        <c:lblAlgn val="ctr"/>
        <c:lblOffset val="100"/>
        <c:noMultiLvlLbl val="0"/>
      </c:catAx>
      <c:valAx>
        <c:axId val="111842432"/>
        <c:scaling>
          <c:orientation val="minMax"/>
          <c:max val="100"/>
          <c:min val="7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1836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Extractable Phosphorus (ppm)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Data'!$T$2:$T$6</c:f>
              <c:numCache>
                <c:formatCode>0.0</c:formatCode>
                <c:ptCount val="5"/>
                <c:pt idx="0">
                  <c:v>6.6255625766865665</c:v>
                </c:pt>
                <c:pt idx="1">
                  <c:v>9.2294517932712505</c:v>
                </c:pt>
                <c:pt idx="2">
                  <c:v>7.8719999999999999</c:v>
                </c:pt>
                <c:pt idx="3">
                  <c:v>9.4</c:v>
                </c:pt>
                <c:pt idx="4">
                  <c:v>6.3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Data'!$T$7:$T$11</c:f>
              <c:numCache>
                <c:formatCode>0.0</c:formatCode>
                <c:ptCount val="5"/>
                <c:pt idx="0">
                  <c:v>7.2508749191871233</c:v>
                </c:pt>
                <c:pt idx="1">
                  <c:v>11.494460361656685</c:v>
                </c:pt>
                <c:pt idx="2">
                  <c:v>11.623072581085175</c:v>
                </c:pt>
                <c:pt idx="3">
                  <c:v>8.8000000000000007</c:v>
                </c:pt>
                <c:pt idx="4">
                  <c:v>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Data'!$T$12:$T$16</c:f>
              <c:numCache>
                <c:formatCode>0.0</c:formatCode>
                <c:ptCount val="5"/>
                <c:pt idx="0">
                  <c:v>6.8639324638492534</c:v>
                </c:pt>
                <c:pt idx="1">
                  <c:v>10.925857917234978</c:v>
                </c:pt>
                <c:pt idx="2">
                  <c:v>9.7080424033493813</c:v>
                </c:pt>
                <c:pt idx="3">
                  <c:v>51.2</c:v>
                </c:pt>
                <c:pt idx="4">
                  <c:v>6.8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Data'!$T$17:$T$21</c:f>
              <c:numCache>
                <c:formatCode>0.0</c:formatCode>
                <c:ptCount val="5"/>
                <c:pt idx="0">
                  <c:v>7.2640108417185605</c:v>
                </c:pt>
                <c:pt idx="1">
                  <c:v>10.02694616210381</c:v>
                </c:pt>
                <c:pt idx="2">
                  <c:v>7.7306341553014652</c:v>
                </c:pt>
                <c:pt idx="3">
                  <c:v>47.2</c:v>
                </c:pt>
                <c:pt idx="4">
                  <c:v>7.2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Data'!$T$22:$T$26</c:f>
              <c:numCache>
                <c:formatCode>0.0</c:formatCode>
                <c:ptCount val="5"/>
                <c:pt idx="0">
                  <c:v>7.3071516938261079</c:v>
                </c:pt>
                <c:pt idx="1">
                  <c:v>11.959041838544366</c:v>
                </c:pt>
                <c:pt idx="2">
                  <c:v>10.233678849588344</c:v>
                </c:pt>
                <c:pt idx="3">
                  <c:v>6.9</c:v>
                </c:pt>
                <c:pt idx="4">
                  <c:v>6.8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Data'!$T$27:$T$31</c:f>
              <c:numCache>
                <c:formatCode>0.0</c:formatCode>
                <c:ptCount val="5"/>
                <c:pt idx="0">
                  <c:v>7.0866330826113755</c:v>
                </c:pt>
                <c:pt idx="1">
                  <c:v>9.5380345268549522</c:v>
                </c:pt>
                <c:pt idx="2">
                  <c:v>12.24582936705581</c:v>
                </c:pt>
                <c:pt idx="3">
                  <c:v>6.9</c:v>
                </c:pt>
                <c:pt idx="4">
                  <c:v>6.4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Data'!$T$32:$T$36</c:f>
              <c:numCache>
                <c:formatCode>0.0</c:formatCode>
                <c:ptCount val="5"/>
                <c:pt idx="0">
                  <c:v>7.354876497073457</c:v>
                </c:pt>
                <c:pt idx="1">
                  <c:v>11.860336821238622</c:v>
                </c:pt>
                <c:pt idx="2">
                  <c:v>9.6556613579870945</c:v>
                </c:pt>
                <c:pt idx="3">
                  <c:v>9.5</c:v>
                </c:pt>
                <c:pt idx="4">
                  <c:v>6.8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Data'!$T$37:$T$41</c:f>
              <c:numCache>
                <c:formatCode>0.0</c:formatCode>
                <c:ptCount val="5"/>
                <c:pt idx="0">
                  <c:v>6.1204050146112037</c:v>
                </c:pt>
                <c:pt idx="1">
                  <c:v>9.2421477278266231</c:v>
                </c:pt>
                <c:pt idx="2">
                  <c:v>8.6124828107810796</c:v>
                </c:pt>
                <c:pt idx="3">
                  <c:v>40.5</c:v>
                </c:pt>
                <c:pt idx="4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Data'!$T$42:$T$46</c:f>
              <c:numCache>
                <c:formatCode>0.0</c:formatCode>
                <c:ptCount val="5"/>
                <c:pt idx="0">
                  <c:v>6.9453887211173617</c:v>
                </c:pt>
                <c:pt idx="1">
                  <c:v>12.575326315810084</c:v>
                </c:pt>
                <c:pt idx="2">
                  <c:v>9.9210995620130085</c:v>
                </c:pt>
                <c:pt idx="3">
                  <c:v>12</c:v>
                </c:pt>
                <c:pt idx="4">
                  <c:v>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8544"/>
        <c:axId val="112358528"/>
      </c:lineChart>
      <c:catAx>
        <c:axId val="112348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2358528"/>
        <c:crosses val="autoZero"/>
        <c:auto val="1"/>
        <c:lblAlgn val="ctr"/>
        <c:lblOffset val="100"/>
        <c:noMultiLvlLbl val="0"/>
      </c:catAx>
      <c:valAx>
        <c:axId val="112358528"/>
        <c:scaling>
          <c:orientation val="minMax"/>
          <c:max val="55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2348544"/>
        <c:crosses val="autoZero"/>
        <c:crossBetween val="between"/>
        <c:majorUnit val="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Extractable Potassium (ppm)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Data'!$U$2:$U$6</c:f>
              <c:numCache>
                <c:formatCode>0.0</c:formatCode>
                <c:ptCount val="5"/>
                <c:pt idx="0">
                  <c:v>43.380864651972729</c:v>
                </c:pt>
                <c:pt idx="1">
                  <c:v>44.784516882052742</c:v>
                </c:pt>
                <c:pt idx="2">
                  <c:v>26.779345238095235</c:v>
                </c:pt>
                <c:pt idx="3">
                  <c:v>34.700000000000003</c:v>
                </c:pt>
                <c:pt idx="4">
                  <c:v>23.8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Data'!$U$7:$U$11</c:f>
              <c:numCache>
                <c:formatCode>0.0</c:formatCode>
                <c:ptCount val="5"/>
                <c:pt idx="0">
                  <c:v>35.79640981929429</c:v>
                </c:pt>
                <c:pt idx="1">
                  <c:v>54.89313643540445</c:v>
                </c:pt>
                <c:pt idx="2">
                  <c:v>75.128278995481395</c:v>
                </c:pt>
                <c:pt idx="3">
                  <c:v>46.4</c:v>
                </c:pt>
                <c:pt idx="4">
                  <c:v>41.3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Data'!$U$12:$U$16</c:f>
              <c:numCache>
                <c:formatCode>0.0</c:formatCode>
                <c:ptCount val="5"/>
                <c:pt idx="0">
                  <c:v>38.640014821707702</c:v>
                </c:pt>
                <c:pt idx="1">
                  <c:v>46.497657381378332</c:v>
                </c:pt>
                <c:pt idx="2">
                  <c:v>37.981630329300629</c:v>
                </c:pt>
                <c:pt idx="3">
                  <c:v>39.5</c:v>
                </c:pt>
                <c:pt idx="4">
                  <c:v>26.9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Data'!$U$17:$U$21</c:f>
              <c:numCache>
                <c:formatCode>0.0</c:formatCode>
                <c:ptCount val="5"/>
                <c:pt idx="0">
                  <c:v>33.856883240057726</c:v>
                </c:pt>
                <c:pt idx="1">
                  <c:v>40.426455696202531</c:v>
                </c:pt>
                <c:pt idx="2">
                  <c:v>34.595405703264916</c:v>
                </c:pt>
                <c:pt idx="3">
                  <c:v>27.4</c:v>
                </c:pt>
                <c:pt idx="4">
                  <c:v>40.200000000000003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Data'!$U$22:$U$26</c:f>
              <c:numCache>
                <c:formatCode>0.0</c:formatCode>
                <c:ptCount val="5"/>
                <c:pt idx="0">
                  <c:v>41.984999000810951</c:v>
                </c:pt>
                <c:pt idx="1">
                  <c:v>141.88430563598686</c:v>
                </c:pt>
                <c:pt idx="2">
                  <c:v>83.610101302031211</c:v>
                </c:pt>
                <c:pt idx="3">
                  <c:v>69.599999999999994</c:v>
                </c:pt>
                <c:pt idx="4">
                  <c:v>40.1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Data'!$U$27:$U$31</c:f>
              <c:numCache>
                <c:formatCode>0.0</c:formatCode>
                <c:ptCount val="5"/>
                <c:pt idx="0">
                  <c:v>42.743105010388675</c:v>
                </c:pt>
                <c:pt idx="1">
                  <c:v>36.97695677480624</c:v>
                </c:pt>
                <c:pt idx="2">
                  <c:v>68.58794906785964</c:v>
                </c:pt>
                <c:pt idx="3">
                  <c:v>39.9</c:v>
                </c:pt>
                <c:pt idx="4">
                  <c:v>30.6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Data'!$U$32:$U$36</c:f>
              <c:numCache>
                <c:formatCode>0.0</c:formatCode>
                <c:ptCount val="5"/>
                <c:pt idx="0">
                  <c:v>43.295047185873408</c:v>
                </c:pt>
                <c:pt idx="1">
                  <c:v>59.656067863119624</c:v>
                </c:pt>
                <c:pt idx="2">
                  <c:v>63.03918925557317</c:v>
                </c:pt>
                <c:pt idx="3">
                  <c:v>50.3</c:v>
                </c:pt>
                <c:pt idx="4">
                  <c:v>48.1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Data'!$U$37:$U$41</c:f>
              <c:numCache>
                <c:formatCode>0.0</c:formatCode>
                <c:ptCount val="5"/>
                <c:pt idx="0">
                  <c:v>56.190650708575056</c:v>
                </c:pt>
                <c:pt idx="1">
                  <c:v>47.182673922635701</c:v>
                </c:pt>
                <c:pt idx="2">
                  <c:v>145.14004056655665</c:v>
                </c:pt>
                <c:pt idx="3">
                  <c:v>221.9</c:v>
                </c:pt>
                <c:pt idx="4">
                  <c:v>49.6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Data'!$U$42:$U$46</c:f>
              <c:numCache>
                <c:formatCode>0.0</c:formatCode>
                <c:ptCount val="5"/>
                <c:pt idx="0">
                  <c:v>144.7925891801645</c:v>
                </c:pt>
                <c:pt idx="1">
                  <c:v>101.11169785581485</c:v>
                </c:pt>
                <c:pt idx="2">
                  <c:v>147.59882688780678</c:v>
                </c:pt>
                <c:pt idx="3">
                  <c:v>154.30000000000001</c:v>
                </c:pt>
                <c:pt idx="4">
                  <c:v>97.4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7792"/>
        <c:axId val="112423680"/>
      </c:lineChart>
      <c:catAx>
        <c:axId val="112417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2423680"/>
        <c:crosses val="autoZero"/>
        <c:auto val="1"/>
        <c:lblAlgn val="ctr"/>
        <c:lblOffset val="100"/>
        <c:noMultiLvlLbl val="0"/>
      </c:catAx>
      <c:valAx>
        <c:axId val="112423680"/>
        <c:scaling>
          <c:orientation val="minMax"/>
          <c:max val="225"/>
          <c:min val="15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2417792"/>
        <c:crosses val="autoZero"/>
        <c:crossBetween val="between"/>
        <c:majorUnit val="1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OVERALL QUALITY SCORE (OUT OF 100)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Data'!$AA$2:$AA$6</c:f>
              <c:numCache>
                <c:formatCode>General</c:formatCode>
                <c:ptCount val="5"/>
                <c:pt idx="0">
                  <c:v>55.8</c:v>
                </c:pt>
                <c:pt idx="1">
                  <c:v>54.7</c:v>
                </c:pt>
                <c:pt idx="2">
                  <c:v>48.6</c:v>
                </c:pt>
                <c:pt idx="3" formatCode="0.0">
                  <c:v>65.7</c:v>
                </c:pt>
                <c:pt idx="4" formatCode="0.0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Data'!$AA$7:$AA$11</c:f>
              <c:numCache>
                <c:formatCode>General</c:formatCode>
                <c:ptCount val="5"/>
                <c:pt idx="0">
                  <c:v>53.3</c:v>
                </c:pt>
                <c:pt idx="1">
                  <c:v>68.2</c:v>
                </c:pt>
                <c:pt idx="2">
                  <c:v>64.099999999999994</c:v>
                </c:pt>
                <c:pt idx="3" formatCode="0.0">
                  <c:v>65.5</c:v>
                </c:pt>
                <c:pt idx="4" formatCode="0.0">
                  <c:v>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Data'!$AA$12:$AA$16</c:f>
              <c:numCache>
                <c:formatCode>General</c:formatCode>
                <c:ptCount val="5"/>
                <c:pt idx="0">
                  <c:v>56.8</c:v>
                </c:pt>
                <c:pt idx="1">
                  <c:v>62.3</c:v>
                </c:pt>
                <c:pt idx="2">
                  <c:v>51.9</c:v>
                </c:pt>
                <c:pt idx="3" formatCode="0.0">
                  <c:v>60.1</c:v>
                </c:pt>
                <c:pt idx="4" formatCode="0.0">
                  <c:v>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Data'!$AA$17:$AA$21</c:f>
              <c:numCache>
                <c:formatCode>General</c:formatCode>
                <c:ptCount val="5"/>
                <c:pt idx="0">
                  <c:v>55.6</c:v>
                </c:pt>
                <c:pt idx="1">
                  <c:v>54.7</c:v>
                </c:pt>
                <c:pt idx="2">
                  <c:v>49.5</c:v>
                </c:pt>
                <c:pt idx="3" formatCode="0.0">
                  <c:v>52.2</c:v>
                </c:pt>
                <c:pt idx="4" formatCode="0.0">
                  <c:v>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Data'!$AA$22:$AA$26</c:f>
              <c:numCache>
                <c:formatCode>General</c:formatCode>
                <c:ptCount val="5"/>
                <c:pt idx="0">
                  <c:v>55.5</c:v>
                </c:pt>
                <c:pt idx="1">
                  <c:v>64.400000000000006</c:v>
                </c:pt>
                <c:pt idx="2">
                  <c:v>56.6</c:v>
                </c:pt>
                <c:pt idx="3" formatCode="0.0">
                  <c:v>64.3</c:v>
                </c:pt>
                <c:pt idx="4" formatCode="0.0">
                  <c:v>63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Data'!$AA$27:$AA$31</c:f>
              <c:numCache>
                <c:formatCode>General</c:formatCode>
                <c:ptCount val="5"/>
                <c:pt idx="0">
                  <c:v>57.7</c:v>
                </c:pt>
                <c:pt idx="1">
                  <c:v>57.6</c:v>
                </c:pt>
                <c:pt idx="2">
                  <c:v>70.099999999999994</c:v>
                </c:pt>
                <c:pt idx="3" formatCode="0.0">
                  <c:v>67.099999999999994</c:v>
                </c:pt>
                <c:pt idx="4" formatCode="0.0">
                  <c:v>61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Data'!$AA$32:$AA$36</c:f>
              <c:numCache>
                <c:formatCode>General</c:formatCode>
                <c:ptCount val="5"/>
                <c:pt idx="0">
                  <c:v>61.3</c:v>
                </c:pt>
                <c:pt idx="1">
                  <c:v>63.4</c:v>
                </c:pt>
                <c:pt idx="2">
                  <c:v>60.1</c:v>
                </c:pt>
                <c:pt idx="3" formatCode="0.0">
                  <c:v>69.2</c:v>
                </c:pt>
                <c:pt idx="4" formatCode="0.0">
                  <c:v>63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Data'!$AA$37:$AA$41</c:f>
              <c:numCache>
                <c:formatCode>General</c:formatCode>
                <c:ptCount val="5"/>
                <c:pt idx="0">
                  <c:v>59.6</c:v>
                </c:pt>
                <c:pt idx="1">
                  <c:v>63.2</c:v>
                </c:pt>
                <c:pt idx="2">
                  <c:v>60.2</c:v>
                </c:pt>
                <c:pt idx="3" formatCode="0.0">
                  <c:v>62.7</c:v>
                </c:pt>
                <c:pt idx="4" formatCode="0.0">
                  <c:v>68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Data'!$AA$42:$AA$46</c:f>
              <c:numCache>
                <c:formatCode>General</c:formatCode>
                <c:ptCount val="5"/>
                <c:pt idx="0">
                  <c:v>63.1</c:v>
                </c:pt>
                <c:pt idx="1">
                  <c:v>65.400000000000006</c:v>
                </c:pt>
                <c:pt idx="2">
                  <c:v>66.599999999999994</c:v>
                </c:pt>
                <c:pt idx="3" formatCode="0.0">
                  <c:v>72.099999999999994</c:v>
                </c:pt>
                <c:pt idx="4" formatCode="0.0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75136"/>
        <c:axId val="112481024"/>
      </c:lineChart>
      <c:catAx>
        <c:axId val="112475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2481024"/>
        <c:crosses val="autoZero"/>
        <c:auto val="1"/>
        <c:lblAlgn val="ctr"/>
        <c:lblOffset val="100"/>
        <c:noMultiLvlLbl val="0"/>
      </c:catAx>
      <c:valAx>
        <c:axId val="112481024"/>
        <c:scaling>
          <c:orientation val="minMax"/>
          <c:min val="45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2475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Available Water Capacity (m/m) or</a:t>
            </a:r>
            <a:r>
              <a:rPr lang="en-US" baseline="0"/>
              <a:t> (g/g)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Data'!$K$2:$K$6</c:f>
              <c:numCache>
                <c:formatCode>0.00</c:formatCode>
                <c:ptCount val="5"/>
                <c:pt idx="0">
                  <c:v>0.17067369124614207</c:v>
                </c:pt>
                <c:pt idx="1">
                  <c:v>0.26660463784712279</c:v>
                </c:pt>
                <c:pt idx="2">
                  <c:v>0.27307225892782466</c:v>
                </c:pt>
                <c:pt idx="3">
                  <c:v>0.3</c:v>
                </c:pt>
                <c:pt idx="4">
                  <c:v>0.37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Data'!$K$7:$K$11</c:f>
              <c:numCache>
                <c:formatCode>0.00</c:formatCode>
                <c:ptCount val="5"/>
                <c:pt idx="0">
                  <c:v>0.18191436155888124</c:v>
                </c:pt>
                <c:pt idx="1">
                  <c:v>0.27318517390358732</c:v>
                </c:pt>
                <c:pt idx="2">
                  <c:v>0.28145183134198093</c:v>
                </c:pt>
                <c:pt idx="3">
                  <c:v>0.37</c:v>
                </c:pt>
                <c:pt idx="4">
                  <c:v>0.37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Data'!$K$12:$K$16</c:f>
              <c:numCache>
                <c:formatCode>0.00</c:formatCode>
                <c:ptCount val="5"/>
                <c:pt idx="0">
                  <c:v>0.18848670098670095</c:v>
                </c:pt>
                <c:pt idx="1">
                  <c:v>0.27479431563201195</c:v>
                </c:pt>
                <c:pt idx="2">
                  <c:v>0.29964109030943836</c:v>
                </c:pt>
                <c:pt idx="3">
                  <c:v>0.34</c:v>
                </c:pt>
                <c:pt idx="4">
                  <c:v>0.38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Data'!$K$17:$K$21</c:f>
              <c:numCache>
                <c:formatCode>0.00</c:formatCode>
                <c:ptCount val="5"/>
                <c:pt idx="0">
                  <c:v>0.16744802911603229</c:v>
                </c:pt>
                <c:pt idx="1">
                  <c:v>0.24357041407188898</c:v>
                </c:pt>
                <c:pt idx="2">
                  <c:v>0.25351939271568369</c:v>
                </c:pt>
                <c:pt idx="3">
                  <c:v>0.3</c:v>
                </c:pt>
                <c:pt idx="4">
                  <c:v>0.41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Data'!$K$22:$K$26</c:f>
              <c:numCache>
                <c:formatCode>0.00</c:formatCode>
                <c:ptCount val="5"/>
                <c:pt idx="0">
                  <c:v>0.18350096546803876</c:v>
                </c:pt>
                <c:pt idx="1">
                  <c:v>0.24</c:v>
                </c:pt>
                <c:pt idx="2">
                  <c:v>0.25930209816708327</c:v>
                </c:pt>
                <c:pt idx="3">
                  <c:v>0.28999999999999998</c:v>
                </c:pt>
                <c:pt idx="4">
                  <c:v>0.36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Data'!$K$27:$K$31</c:f>
              <c:numCache>
                <c:formatCode>0.00</c:formatCode>
                <c:ptCount val="5"/>
                <c:pt idx="0">
                  <c:v>0.18641953491273117</c:v>
                </c:pt>
                <c:pt idx="1">
                  <c:v>0.26459739444357244</c:v>
                </c:pt>
                <c:pt idx="2">
                  <c:v>0.31772727735317163</c:v>
                </c:pt>
                <c:pt idx="3">
                  <c:v>0.32</c:v>
                </c:pt>
                <c:pt idx="4">
                  <c:v>0.38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Data'!$K$32:$K$36</c:f>
              <c:numCache>
                <c:formatCode>0.00</c:formatCode>
                <c:ptCount val="5"/>
                <c:pt idx="0">
                  <c:v>0.17710782783615994</c:v>
                </c:pt>
                <c:pt idx="1">
                  <c:v>0.24276600592390069</c:v>
                </c:pt>
                <c:pt idx="2">
                  <c:v>0.2821495279277435</c:v>
                </c:pt>
                <c:pt idx="3">
                  <c:v>0.3</c:v>
                </c:pt>
                <c:pt idx="4">
                  <c:v>0.37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Data'!$K$37:$K$41</c:f>
              <c:numCache>
                <c:formatCode>0.00</c:formatCode>
                <c:ptCount val="5"/>
                <c:pt idx="0">
                  <c:v>0.18293029182421297</c:v>
                </c:pt>
                <c:pt idx="1">
                  <c:v>0.25334845753945467</c:v>
                </c:pt>
                <c:pt idx="2">
                  <c:v>0.29188224902454857</c:v>
                </c:pt>
                <c:pt idx="3">
                  <c:v>0.28999999999999998</c:v>
                </c:pt>
                <c:pt idx="4">
                  <c:v>0.37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Data'!$K$42:$K$46</c:f>
              <c:numCache>
                <c:formatCode>0.00</c:formatCode>
                <c:ptCount val="5"/>
                <c:pt idx="0">
                  <c:v>0.19759511804787538</c:v>
                </c:pt>
                <c:pt idx="1">
                  <c:v>0.25777275564044855</c:v>
                </c:pt>
                <c:pt idx="2">
                  <c:v>0.28567044743706255</c:v>
                </c:pt>
                <c:pt idx="3">
                  <c:v>0.31</c:v>
                </c:pt>
                <c:pt idx="4">
                  <c:v>0.34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74400"/>
        <c:axId val="111576192"/>
      </c:lineChart>
      <c:catAx>
        <c:axId val="1115744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1576192"/>
        <c:crosses val="autoZero"/>
        <c:auto val="1"/>
        <c:lblAlgn val="ctr"/>
        <c:lblOffset val="100"/>
        <c:noMultiLvlLbl val="0"/>
      </c:catAx>
      <c:valAx>
        <c:axId val="111576192"/>
        <c:scaling>
          <c:orientation val="minMax"/>
          <c:min val="0.15000000000000002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11574400"/>
        <c:crosses val="autoZero"/>
        <c:crossBetween val="between"/>
        <c:minorUnit val="1.0000000000000002E-2"/>
      </c:valAx>
    </c:plotArea>
    <c:legend>
      <c:legendPos val="r"/>
      <c:layout>
        <c:manualLayout>
          <c:xMode val="edge"/>
          <c:yMode val="edge"/>
          <c:x val="0.74177634136702519"/>
          <c:y val="0.19841469816272966"/>
          <c:w val="0.2394141708508726"/>
          <c:h val="0.740725809273840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Surface Hardness (psi)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Data'!$L$2:$L$6</c:f>
              <c:numCache>
                <c:formatCode>0</c:formatCode>
                <c:ptCount val="5"/>
                <c:pt idx="0">
                  <c:v>212</c:v>
                </c:pt>
                <c:pt idx="1">
                  <c:v>178</c:v>
                </c:pt>
                <c:pt idx="2" formatCode="General">
                  <c:v>222</c:v>
                </c:pt>
                <c:pt idx="3" formatCode="General">
                  <c:v>180</c:v>
                </c:pt>
                <c:pt idx="4" formatCode="General">
                  <c:v>115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Data'!$L$7:$L$11</c:f>
              <c:numCache>
                <c:formatCode>0</c:formatCode>
                <c:ptCount val="5"/>
                <c:pt idx="0">
                  <c:v>168</c:v>
                </c:pt>
                <c:pt idx="1">
                  <c:v>137</c:v>
                </c:pt>
                <c:pt idx="2" formatCode="General">
                  <c:v>142</c:v>
                </c:pt>
                <c:pt idx="3" formatCode="General">
                  <c:v>163</c:v>
                </c:pt>
                <c:pt idx="4" formatCode="General">
                  <c:v>126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Data'!$L$12:$L$16</c:f>
              <c:numCache>
                <c:formatCode>0</c:formatCode>
                <c:ptCount val="5"/>
                <c:pt idx="0">
                  <c:v>199</c:v>
                </c:pt>
                <c:pt idx="1">
                  <c:v>215</c:v>
                </c:pt>
                <c:pt idx="2" formatCode="General">
                  <c:v>245</c:v>
                </c:pt>
                <c:pt idx="3" formatCode="General">
                  <c:v>165</c:v>
                </c:pt>
                <c:pt idx="4" formatCode="General">
                  <c:v>273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Data'!$L$17:$L$21</c:f>
              <c:numCache>
                <c:formatCode>0</c:formatCode>
                <c:ptCount val="5"/>
                <c:pt idx="0">
                  <c:v>178</c:v>
                </c:pt>
                <c:pt idx="1">
                  <c:v>149</c:v>
                </c:pt>
                <c:pt idx="2" formatCode="General">
                  <c:v>187</c:v>
                </c:pt>
                <c:pt idx="3" formatCode="General">
                  <c:v>225</c:v>
                </c:pt>
                <c:pt idx="4" formatCode="General">
                  <c:v>204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Data'!$L$22:$L$26</c:f>
              <c:numCache>
                <c:formatCode>0</c:formatCode>
                <c:ptCount val="5"/>
                <c:pt idx="0">
                  <c:v>219</c:v>
                </c:pt>
                <c:pt idx="1">
                  <c:v>227</c:v>
                </c:pt>
                <c:pt idx="2" formatCode="General">
                  <c:v>282</c:v>
                </c:pt>
                <c:pt idx="3" formatCode="General">
                  <c:v>203</c:v>
                </c:pt>
                <c:pt idx="4" formatCode="General">
                  <c:v>253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Data'!$L$27:$L$31</c:f>
              <c:numCache>
                <c:formatCode>0</c:formatCode>
                <c:ptCount val="5"/>
                <c:pt idx="0">
                  <c:v>173</c:v>
                </c:pt>
                <c:pt idx="1">
                  <c:v>130</c:v>
                </c:pt>
                <c:pt idx="2" formatCode="General">
                  <c:v>149</c:v>
                </c:pt>
                <c:pt idx="3" formatCode="General">
                  <c:v>213</c:v>
                </c:pt>
                <c:pt idx="4" formatCode="General">
                  <c:v>184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Data'!$L$32:$L$36</c:f>
              <c:numCache>
                <c:formatCode>0</c:formatCode>
                <c:ptCount val="5"/>
                <c:pt idx="0">
                  <c:v>172</c:v>
                </c:pt>
                <c:pt idx="1">
                  <c:v>147</c:v>
                </c:pt>
                <c:pt idx="2" formatCode="General">
                  <c:v>194</c:v>
                </c:pt>
                <c:pt idx="3" formatCode="General">
                  <c:v>173</c:v>
                </c:pt>
                <c:pt idx="4" formatCode="General">
                  <c:v>110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Data'!$L$37:$L$41</c:f>
              <c:numCache>
                <c:formatCode>0</c:formatCode>
                <c:ptCount val="5"/>
                <c:pt idx="0">
                  <c:v>188</c:v>
                </c:pt>
                <c:pt idx="1">
                  <c:v>132</c:v>
                </c:pt>
                <c:pt idx="2" formatCode="General">
                  <c:v>176</c:v>
                </c:pt>
                <c:pt idx="3" formatCode="General">
                  <c:v>218</c:v>
                </c:pt>
                <c:pt idx="4" formatCode="General">
                  <c:v>102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Data'!$L$42:$L$46</c:f>
              <c:numCache>
                <c:formatCode>0</c:formatCode>
                <c:ptCount val="5"/>
                <c:pt idx="0">
                  <c:v>215</c:v>
                </c:pt>
                <c:pt idx="1">
                  <c:v>206</c:v>
                </c:pt>
                <c:pt idx="2" formatCode="General">
                  <c:v>240</c:v>
                </c:pt>
                <c:pt idx="3" formatCode="General">
                  <c:v>255</c:v>
                </c:pt>
                <c:pt idx="4" formatCode="General">
                  <c:v>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85632"/>
        <c:axId val="111687168"/>
      </c:lineChart>
      <c:catAx>
        <c:axId val="1116856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1687168"/>
        <c:crosses val="autoZero"/>
        <c:auto val="1"/>
        <c:lblAlgn val="ctr"/>
        <c:lblOffset val="100"/>
        <c:noMultiLvlLbl val="0"/>
      </c:catAx>
      <c:valAx>
        <c:axId val="111687168"/>
        <c:scaling>
          <c:orientation val="minMax"/>
          <c:max val="290"/>
          <c:min val="9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1685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Subsurface Hardness (psi)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Data'!$M$2:$M$6</c:f>
              <c:numCache>
                <c:formatCode>0</c:formatCode>
                <c:ptCount val="5"/>
                <c:pt idx="0">
                  <c:v>214</c:v>
                </c:pt>
                <c:pt idx="1">
                  <c:v>262</c:v>
                </c:pt>
                <c:pt idx="2" formatCode="General">
                  <c:v>255</c:v>
                </c:pt>
                <c:pt idx="3" formatCode="General">
                  <c:v>200</c:v>
                </c:pt>
                <c:pt idx="4" formatCode="General">
                  <c:v>228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Data'!$M$7:$M$11</c:f>
              <c:numCache>
                <c:formatCode>0</c:formatCode>
                <c:ptCount val="5"/>
                <c:pt idx="0">
                  <c:v>226</c:v>
                </c:pt>
                <c:pt idx="1">
                  <c:v>232</c:v>
                </c:pt>
                <c:pt idx="2" formatCode="General">
                  <c:v>233</c:v>
                </c:pt>
                <c:pt idx="3" formatCode="General">
                  <c:v>160</c:v>
                </c:pt>
                <c:pt idx="4" formatCode="General">
                  <c:v>197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Data'!$M$12:$M$16</c:f>
              <c:numCache>
                <c:formatCode>0</c:formatCode>
                <c:ptCount val="5"/>
                <c:pt idx="0">
                  <c:v>259</c:v>
                </c:pt>
                <c:pt idx="1">
                  <c:v>253</c:v>
                </c:pt>
                <c:pt idx="2" formatCode="General">
                  <c:v>306</c:v>
                </c:pt>
                <c:pt idx="3" formatCode="General">
                  <c:v>185</c:v>
                </c:pt>
                <c:pt idx="4" formatCode="General">
                  <c:v>296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Data'!$M$17:$M$21</c:f>
              <c:numCache>
                <c:formatCode>0</c:formatCode>
                <c:ptCount val="5"/>
                <c:pt idx="0">
                  <c:v>223</c:v>
                </c:pt>
                <c:pt idx="1">
                  <c:v>380</c:v>
                </c:pt>
                <c:pt idx="2" formatCode="General">
                  <c:v>216</c:v>
                </c:pt>
                <c:pt idx="3" formatCode="General">
                  <c:v>170</c:v>
                </c:pt>
                <c:pt idx="4" formatCode="General">
                  <c:v>316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Data'!$M$22:$M$26</c:f>
              <c:numCache>
                <c:formatCode>0</c:formatCode>
                <c:ptCount val="5"/>
                <c:pt idx="0">
                  <c:v>272</c:v>
                </c:pt>
                <c:pt idx="1">
                  <c:v>280</c:v>
                </c:pt>
                <c:pt idx="2" formatCode="General">
                  <c:v>345</c:v>
                </c:pt>
                <c:pt idx="3" formatCode="General">
                  <c:v>338</c:v>
                </c:pt>
                <c:pt idx="4" formatCode="General">
                  <c:v>304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Data'!$M$27:$M$31</c:f>
              <c:numCache>
                <c:formatCode>0</c:formatCode>
                <c:ptCount val="5"/>
                <c:pt idx="0">
                  <c:v>272</c:v>
                </c:pt>
                <c:pt idx="1">
                  <c:v>235</c:v>
                </c:pt>
                <c:pt idx="2" formatCode="General">
                  <c:v>230</c:v>
                </c:pt>
                <c:pt idx="3" formatCode="General">
                  <c:v>205</c:v>
                </c:pt>
                <c:pt idx="4" formatCode="General">
                  <c:v>276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Data'!$M$32:$M$36</c:f>
              <c:numCache>
                <c:formatCode>0</c:formatCode>
                <c:ptCount val="5"/>
                <c:pt idx="0">
                  <c:v>220</c:v>
                </c:pt>
                <c:pt idx="1">
                  <c:v>251</c:v>
                </c:pt>
                <c:pt idx="2" formatCode="General">
                  <c:v>245</c:v>
                </c:pt>
                <c:pt idx="3" formatCode="General">
                  <c:v>165</c:v>
                </c:pt>
                <c:pt idx="4" formatCode="General">
                  <c:v>204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Data'!$M$37:$M$41</c:f>
              <c:numCache>
                <c:formatCode>0</c:formatCode>
                <c:ptCount val="5"/>
                <c:pt idx="0">
                  <c:v>271</c:v>
                </c:pt>
                <c:pt idx="1">
                  <c:v>207</c:v>
                </c:pt>
                <c:pt idx="2" formatCode="General">
                  <c:v>280</c:v>
                </c:pt>
                <c:pt idx="3" formatCode="General">
                  <c:v>200</c:v>
                </c:pt>
                <c:pt idx="4" formatCode="General">
                  <c:v>176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Data'!$M$42:$M$46</c:f>
              <c:numCache>
                <c:formatCode>0</c:formatCode>
                <c:ptCount val="5"/>
                <c:pt idx="0">
                  <c:v>243</c:v>
                </c:pt>
                <c:pt idx="1">
                  <c:v>280</c:v>
                </c:pt>
                <c:pt idx="2" formatCode="General">
                  <c:v>290</c:v>
                </c:pt>
                <c:pt idx="3" formatCode="General">
                  <c:v>220</c:v>
                </c:pt>
                <c:pt idx="4" formatCode="General">
                  <c:v>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60512"/>
        <c:axId val="111762048"/>
      </c:lineChart>
      <c:catAx>
        <c:axId val="111760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1762048"/>
        <c:crosses val="autoZero"/>
        <c:auto val="1"/>
        <c:lblAlgn val="ctr"/>
        <c:lblOffset val="100"/>
        <c:noMultiLvlLbl val="0"/>
      </c:catAx>
      <c:valAx>
        <c:axId val="111762048"/>
        <c:scaling>
          <c:orientation val="minMax"/>
          <c:min val="15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1760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Organic</a:t>
            </a:r>
            <a:r>
              <a:rPr lang="en-US" baseline="0"/>
              <a:t> Matter (%)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Data'!$N$2:$N$6</c:f>
              <c:numCache>
                <c:formatCode>0.0</c:formatCode>
                <c:ptCount val="5"/>
                <c:pt idx="0">
                  <c:v>4.82</c:v>
                </c:pt>
                <c:pt idx="1">
                  <c:v>5.0956238587948874</c:v>
                </c:pt>
                <c:pt idx="2">
                  <c:v>4.038292682926814</c:v>
                </c:pt>
                <c:pt idx="3">
                  <c:v>5.3</c:v>
                </c:pt>
                <c:pt idx="4">
                  <c:v>4.5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Data'!$N$7:$N$11</c:f>
              <c:numCache>
                <c:formatCode>0.0</c:formatCode>
                <c:ptCount val="5"/>
                <c:pt idx="0">
                  <c:v>4.8099999999999996</c:v>
                </c:pt>
                <c:pt idx="1">
                  <c:v>7.8525752274317764</c:v>
                </c:pt>
                <c:pt idx="2">
                  <c:v>5.8004837640821663</c:v>
                </c:pt>
                <c:pt idx="3">
                  <c:v>4.3</c:v>
                </c:pt>
                <c:pt idx="4">
                  <c:v>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Data'!$N$12:$N$16</c:f>
              <c:numCache>
                <c:formatCode>0.0</c:formatCode>
                <c:ptCount val="5"/>
                <c:pt idx="0">
                  <c:v>4.8499999999999996</c:v>
                </c:pt>
                <c:pt idx="1">
                  <c:v>6.2384813753581883</c:v>
                </c:pt>
                <c:pt idx="2">
                  <c:v>5.7486476868327436</c:v>
                </c:pt>
                <c:pt idx="3">
                  <c:v>5.4</c:v>
                </c:pt>
                <c:pt idx="4">
                  <c:v>5.4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Data'!$N$22:$N$26</c:f>
              <c:numCache>
                <c:formatCode>0.0</c:formatCode>
                <c:ptCount val="5"/>
                <c:pt idx="0">
                  <c:v>4.83</c:v>
                </c:pt>
                <c:pt idx="1">
                  <c:v>6.4572852233676654</c:v>
                </c:pt>
                <c:pt idx="2">
                  <c:v>6.1739408866995005</c:v>
                </c:pt>
                <c:pt idx="3">
                  <c:v>6.1</c:v>
                </c:pt>
                <c:pt idx="4">
                  <c:v>5.9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Data'!$N$22:$N$26</c:f>
              <c:numCache>
                <c:formatCode>0.0</c:formatCode>
                <c:ptCount val="5"/>
                <c:pt idx="0">
                  <c:v>4.83</c:v>
                </c:pt>
                <c:pt idx="1">
                  <c:v>6.4572852233676654</c:v>
                </c:pt>
                <c:pt idx="2">
                  <c:v>6.1739408866995005</c:v>
                </c:pt>
                <c:pt idx="3">
                  <c:v>6.1</c:v>
                </c:pt>
                <c:pt idx="4">
                  <c:v>5.9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Data'!$N$27:$N$31</c:f>
              <c:numCache>
                <c:formatCode>0.0</c:formatCode>
                <c:ptCount val="5"/>
                <c:pt idx="0">
                  <c:v>5.0199999999999996</c:v>
                </c:pt>
                <c:pt idx="1">
                  <c:v>5.2800755667506287</c:v>
                </c:pt>
                <c:pt idx="2">
                  <c:v>9.1179968578161787</c:v>
                </c:pt>
                <c:pt idx="3">
                  <c:v>5.3</c:v>
                </c:pt>
                <c:pt idx="4">
                  <c:v>5.7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Data'!$N$32:$N$36</c:f>
              <c:numCache>
                <c:formatCode>0.0</c:formatCode>
                <c:ptCount val="5"/>
                <c:pt idx="0">
                  <c:v>4.76</c:v>
                </c:pt>
                <c:pt idx="1">
                  <c:v>5.6033333333333228</c:v>
                </c:pt>
                <c:pt idx="2">
                  <c:v>6.1291893780572968</c:v>
                </c:pt>
                <c:pt idx="3">
                  <c:v>5.0999999999999996</c:v>
                </c:pt>
                <c:pt idx="4">
                  <c:v>4.4000000000000004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Data'!$N$37:$N$41</c:f>
              <c:numCache>
                <c:formatCode>0.0</c:formatCode>
                <c:ptCount val="5"/>
                <c:pt idx="0">
                  <c:v>5</c:v>
                </c:pt>
                <c:pt idx="1">
                  <c:v>4.9769857697283397</c:v>
                </c:pt>
                <c:pt idx="2">
                  <c:v>5.464915254237293</c:v>
                </c:pt>
                <c:pt idx="3">
                  <c:v>4</c:v>
                </c:pt>
                <c:pt idx="4">
                  <c:v>5.0999999999999996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Data'!$N$42:$N$46</c:f>
              <c:numCache>
                <c:formatCode>0.0</c:formatCode>
                <c:ptCount val="5"/>
                <c:pt idx="0">
                  <c:v>5.12</c:v>
                </c:pt>
                <c:pt idx="1">
                  <c:v>6.8421649484536182</c:v>
                </c:pt>
                <c:pt idx="2">
                  <c:v>6.2193267186392545</c:v>
                </c:pt>
                <c:pt idx="3">
                  <c:v>5.8</c:v>
                </c:pt>
                <c:pt idx="4">
                  <c:v>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83776"/>
        <c:axId val="111885312"/>
      </c:lineChart>
      <c:catAx>
        <c:axId val="1118837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1885312"/>
        <c:crosses val="autoZero"/>
        <c:auto val="1"/>
        <c:lblAlgn val="ctr"/>
        <c:lblOffset val="100"/>
        <c:noMultiLvlLbl val="0"/>
      </c:catAx>
      <c:valAx>
        <c:axId val="111885312"/>
        <c:scaling>
          <c:orientation val="minMax"/>
          <c:min val="3.5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11883776"/>
        <c:crosses val="autoZero"/>
        <c:crossBetween val="between"/>
        <c:maj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Active Carbon (ppm)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Data'!$O$2:$O$6</c:f>
              <c:numCache>
                <c:formatCode>0</c:formatCode>
                <c:ptCount val="5"/>
                <c:pt idx="0">
                  <c:v>471.11044965363675</c:v>
                </c:pt>
                <c:pt idx="1">
                  <c:v>402.04793045571159</c:v>
                </c:pt>
                <c:pt idx="2" formatCode="0.0">
                  <c:v>279.81734682585545</c:v>
                </c:pt>
                <c:pt idx="3" formatCode="0.0">
                  <c:v>604</c:v>
                </c:pt>
                <c:pt idx="4" formatCode="0.0">
                  <c:v>488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Data'!$O$7:$O$11</c:f>
              <c:numCache>
                <c:formatCode>0</c:formatCode>
                <c:ptCount val="5"/>
                <c:pt idx="0">
                  <c:v>403.6062747402276</c:v>
                </c:pt>
                <c:pt idx="1">
                  <c:v>589.013760015201</c:v>
                </c:pt>
                <c:pt idx="2" formatCode="0.0">
                  <c:v>490.58294089439187</c:v>
                </c:pt>
                <c:pt idx="3" formatCode="0.0">
                  <c:v>538</c:v>
                </c:pt>
                <c:pt idx="4" formatCode="0.0">
                  <c:v>479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Data'!$O$12:$O$16</c:f>
              <c:numCache>
                <c:formatCode>0</c:formatCode>
                <c:ptCount val="5"/>
                <c:pt idx="0">
                  <c:v>442.68763916378032</c:v>
                </c:pt>
                <c:pt idx="1">
                  <c:v>571.03627640371167</c:v>
                </c:pt>
                <c:pt idx="2" formatCode="0.0">
                  <c:v>419.73736305622845</c:v>
                </c:pt>
                <c:pt idx="3" formatCode="0.0">
                  <c:v>653</c:v>
                </c:pt>
                <c:pt idx="4" formatCode="0.0">
                  <c:v>530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Data'!$O$17:$O$21</c:f>
              <c:numCache>
                <c:formatCode>0</c:formatCode>
                <c:ptCount val="5"/>
                <c:pt idx="0">
                  <c:v>439.13478785254824</c:v>
                </c:pt>
                <c:pt idx="1">
                  <c:v>389.463691927669</c:v>
                </c:pt>
                <c:pt idx="2" formatCode="0.0">
                  <c:v>285.13076516371768</c:v>
                </c:pt>
                <c:pt idx="3" formatCode="0.0">
                  <c:v>398</c:v>
                </c:pt>
                <c:pt idx="4" formatCode="0.0">
                  <c:v>551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Data'!$O$22:$O$26</c:f>
              <c:numCache>
                <c:formatCode>0</c:formatCode>
                <c:ptCount val="5"/>
                <c:pt idx="0">
                  <c:v>453.34619309747643</c:v>
                </c:pt>
                <c:pt idx="1">
                  <c:v>536.87905754188182</c:v>
                </c:pt>
                <c:pt idx="2" formatCode="0.0">
                  <c:v>474.64268588080506</c:v>
                </c:pt>
                <c:pt idx="3" formatCode="0.0">
                  <c:v>531</c:v>
                </c:pt>
                <c:pt idx="4" formatCode="0.0">
                  <c:v>610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Data'!$O$27:$O$31</c:f>
              <c:numCache>
                <c:formatCode>0</c:formatCode>
                <c:ptCount val="5"/>
                <c:pt idx="0">
                  <c:v>526.1796449777338</c:v>
                </c:pt>
                <c:pt idx="1">
                  <c:v>369.68845995503068</c:v>
                </c:pt>
                <c:pt idx="2" formatCode="0.0">
                  <c:v>595.08016820568309</c:v>
                </c:pt>
                <c:pt idx="3" formatCode="0.0">
                  <c:v>776</c:v>
                </c:pt>
                <c:pt idx="4" formatCode="0.0">
                  <c:v>541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Data'!$O$32:$O$36</c:f>
              <c:numCache>
                <c:formatCode>0</c:formatCode>
                <c:ptCount val="5"/>
                <c:pt idx="0">
                  <c:v>385.84201818406734</c:v>
                </c:pt>
                <c:pt idx="1">
                  <c:v>430.81190423409453</c:v>
                </c:pt>
                <c:pt idx="2" formatCode="0.0">
                  <c:v>361.28976133974345</c:v>
                </c:pt>
                <c:pt idx="3" formatCode="0.0">
                  <c:v>582</c:v>
                </c:pt>
                <c:pt idx="4" formatCode="0.0">
                  <c:v>451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Data'!$O$37:$O$41</c:f>
              <c:numCache>
                <c:formatCode>0</c:formatCode>
                <c:ptCount val="5"/>
                <c:pt idx="0">
                  <c:v>403.60627474022772</c:v>
                </c:pt>
                <c:pt idx="1">
                  <c:v>366.09296323273281</c:v>
                </c:pt>
                <c:pt idx="2" formatCode="0.0">
                  <c:v>448.07559419149385</c:v>
                </c:pt>
                <c:pt idx="3" formatCode="0.0">
                  <c:v>531</c:v>
                </c:pt>
                <c:pt idx="4" formatCode="0.0">
                  <c:v>481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Data'!$O$42:$O$46</c:f>
              <c:numCache>
                <c:formatCode>0</c:formatCode>
                <c:ptCount val="5"/>
                <c:pt idx="0">
                  <c:v>435.58193654131628</c:v>
                </c:pt>
                <c:pt idx="1">
                  <c:v>499.12634195775416</c:v>
                </c:pt>
                <c:pt idx="2" formatCode="0.0">
                  <c:v>478.18496477271322</c:v>
                </c:pt>
                <c:pt idx="3" formatCode="0.0">
                  <c:v>589</c:v>
                </c:pt>
                <c:pt idx="4" formatCode="0.0">
                  <c:v>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31392"/>
        <c:axId val="111932928"/>
      </c:lineChart>
      <c:catAx>
        <c:axId val="111931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1932928"/>
        <c:crosses val="autoZero"/>
        <c:auto val="1"/>
        <c:lblAlgn val="ctr"/>
        <c:lblOffset val="100"/>
        <c:noMultiLvlLbl val="0"/>
      </c:catAx>
      <c:valAx>
        <c:axId val="111932928"/>
        <c:scaling>
          <c:orientation val="minMax"/>
          <c:max val="800"/>
          <c:min val="2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193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Potentially Mineralizable Nitrogen (µgN/gdwsoil/week)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Data'!$Q$2:$Q$5</c:f>
              <c:numCache>
                <c:formatCode>0.0</c:formatCode>
                <c:ptCount val="4"/>
                <c:pt idx="0">
                  <c:v>30.560864195088136</c:v>
                </c:pt>
                <c:pt idx="1">
                  <c:v>10.471990575148105</c:v>
                </c:pt>
                <c:pt idx="2">
                  <c:v>2.1087682468149866</c:v>
                </c:pt>
                <c:pt idx="3">
                  <c:v>34.6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Data'!$Q$7:$Q$10</c:f>
              <c:numCache>
                <c:formatCode>0.0</c:formatCode>
                <c:ptCount val="4"/>
                <c:pt idx="0">
                  <c:v>10.539351444532087</c:v>
                </c:pt>
                <c:pt idx="1">
                  <c:v>18.151902240180778</c:v>
                </c:pt>
                <c:pt idx="2">
                  <c:v>7.1567303908475699</c:v>
                </c:pt>
                <c:pt idx="3">
                  <c:v>27.4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Data'!$Q$12:$Q$15</c:f>
              <c:numCache>
                <c:formatCode>0.0</c:formatCode>
                <c:ptCount val="4"/>
                <c:pt idx="0">
                  <c:v>16.87576542124852</c:v>
                </c:pt>
                <c:pt idx="1">
                  <c:v>24.652129898747681</c:v>
                </c:pt>
                <c:pt idx="2">
                  <c:v>8.3179733658570498</c:v>
                </c:pt>
                <c:pt idx="3">
                  <c:v>51.6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Data'!$Q$17:$Q$20</c:f>
              <c:numCache>
                <c:formatCode>0.0</c:formatCode>
                <c:ptCount val="4"/>
                <c:pt idx="0">
                  <c:v>13.198244771554013</c:v>
                </c:pt>
                <c:pt idx="1">
                  <c:v>18.08984201042157</c:v>
                </c:pt>
                <c:pt idx="2">
                  <c:v>6.2460072208568063</c:v>
                </c:pt>
                <c:pt idx="3">
                  <c:v>32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Data'!$Q$22:$Q$25</c:f>
              <c:numCache>
                <c:formatCode>0.0</c:formatCode>
                <c:ptCount val="4"/>
                <c:pt idx="0">
                  <c:v>30.01983604354254</c:v>
                </c:pt>
                <c:pt idx="1">
                  <c:v>23.118065252869975</c:v>
                </c:pt>
                <c:pt idx="2">
                  <c:v>9.6562825785623261</c:v>
                </c:pt>
                <c:pt idx="3">
                  <c:v>68.400000000000006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Data'!$Q$27:$Q$30</c:f>
              <c:numCache>
                <c:formatCode>0.0</c:formatCode>
                <c:ptCount val="4"/>
                <c:pt idx="0">
                  <c:v>41.136163466124714</c:v>
                </c:pt>
                <c:pt idx="1">
                  <c:v>13.794661603433697</c:v>
                </c:pt>
                <c:pt idx="2">
                  <c:v>20.783073734467095</c:v>
                </c:pt>
                <c:pt idx="3">
                  <c:v>43.5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Data'!$Q$32:$Q$35</c:f>
              <c:numCache>
                <c:formatCode>0.0</c:formatCode>
                <c:ptCount val="4"/>
                <c:pt idx="0">
                  <c:v>22.469261134792944</c:v>
                </c:pt>
                <c:pt idx="1">
                  <c:v>19.422311729719095</c:v>
                </c:pt>
                <c:pt idx="2">
                  <c:v>6.1002965297042655</c:v>
                </c:pt>
                <c:pt idx="3">
                  <c:v>27.8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Data'!$Q$37:$Q$40</c:f>
              <c:numCache>
                <c:formatCode>0.0</c:formatCode>
                <c:ptCount val="4"/>
                <c:pt idx="0">
                  <c:v>21.931894200439906</c:v>
                </c:pt>
                <c:pt idx="1">
                  <c:v>16.490643532843851</c:v>
                </c:pt>
                <c:pt idx="2">
                  <c:v>9.115499687568402</c:v>
                </c:pt>
                <c:pt idx="3">
                  <c:v>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Data'!$Q$42:$Q$45</c:f>
              <c:numCache>
                <c:formatCode>0.0</c:formatCode>
                <c:ptCount val="4"/>
                <c:pt idx="0">
                  <c:v>27.313290738286021</c:v>
                </c:pt>
                <c:pt idx="1">
                  <c:v>28.069541992736756</c:v>
                </c:pt>
                <c:pt idx="2">
                  <c:v>17.773364728735125</c:v>
                </c:pt>
                <c:pt idx="3">
                  <c:v>50.3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58368"/>
        <c:axId val="112059904"/>
      </c:lineChart>
      <c:catAx>
        <c:axId val="11205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059904"/>
        <c:crosses val="autoZero"/>
        <c:auto val="1"/>
        <c:lblAlgn val="ctr"/>
        <c:lblOffset val="100"/>
        <c:noMultiLvlLbl val="0"/>
      </c:catAx>
      <c:valAx>
        <c:axId val="112059904"/>
        <c:scaling>
          <c:orientation val="minMax"/>
          <c:max val="7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2058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Root Health Rating (1-9)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Data'!$R$2:$R$5</c:f>
              <c:numCache>
                <c:formatCode>0.0</c:formatCode>
                <c:ptCount val="4"/>
                <c:pt idx="0">
                  <c:v>5.5</c:v>
                </c:pt>
                <c:pt idx="1">
                  <c:v>4.25</c:v>
                </c:pt>
                <c:pt idx="2">
                  <c:v>3.7</c:v>
                </c:pt>
                <c:pt idx="3">
                  <c:v>3.5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Data'!$R$7:$R$10</c:f>
              <c:numCache>
                <c:formatCode>0.0</c:formatCode>
                <c:ptCount val="4"/>
                <c:pt idx="0">
                  <c:v>5</c:v>
                </c:pt>
                <c:pt idx="1">
                  <c:v>3.6</c:v>
                </c:pt>
                <c:pt idx="2">
                  <c:v>3.3</c:v>
                </c:pt>
                <c:pt idx="3">
                  <c:v>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Data'!$R$12:$R$15</c:f>
              <c:numCache>
                <c:formatCode>0.0</c:formatCode>
                <c:ptCount val="4"/>
                <c:pt idx="0">
                  <c:v>4.5999999999999996</c:v>
                </c:pt>
                <c:pt idx="1">
                  <c:v>3.6</c:v>
                </c:pt>
                <c:pt idx="2">
                  <c:v>3.3</c:v>
                </c:pt>
                <c:pt idx="3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Data'!$R$17:$R$20</c:f>
              <c:numCache>
                <c:formatCode>0.0</c:formatCode>
                <c:ptCount val="4"/>
                <c:pt idx="0">
                  <c:v>5.25</c:v>
                </c:pt>
                <c:pt idx="1">
                  <c:v>4</c:v>
                </c:pt>
                <c:pt idx="2">
                  <c:v>6</c:v>
                </c:pt>
                <c:pt idx="3">
                  <c:v>4.5999999999999996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Data'!$R$22:$R$25</c:f>
              <c:numCache>
                <c:formatCode>0.0</c:formatCode>
                <c:ptCount val="4"/>
                <c:pt idx="0">
                  <c:v>4.5</c:v>
                </c:pt>
                <c:pt idx="1">
                  <c:v>4.75</c:v>
                </c:pt>
                <c:pt idx="2">
                  <c:v>3.3</c:v>
                </c:pt>
                <c:pt idx="3">
                  <c:v>4.3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Data'!$R$27:$R$30</c:f>
              <c:numCache>
                <c:formatCode>0.0</c:formatCode>
                <c:ptCount val="4"/>
                <c:pt idx="0">
                  <c:v>4.333333333333333</c:v>
                </c:pt>
                <c:pt idx="1">
                  <c:v>5</c:v>
                </c:pt>
                <c:pt idx="2">
                  <c:v>4.5</c:v>
                </c:pt>
                <c:pt idx="3">
                  <c:v>3.6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Data'!$R$32:$R$35</c:f>
              <c:numCache>
                <c:formatCode>0.0</c:formatCode>
                <c:ptCount val="4"/>
                <c:pt idx="0">
                  <c:v>4.333333333333333</c:v>
                </c:pt>
                <c:pt idx="1">
                  <c:v>4.4000000000000004</c:v>
                </c:pt>
                <c:pt idx="2">
                  <c:v>3</c:v>
                </c:pt>
                <c:pt idx="3">
                  <c:v>3.3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Data'!$R$37:$R$40</c:f>
              <c:numCache>
                <c:formatCode>0.0</c:formatCode>
                <c:ptCount val="4"/>
                <c:pt idx="0">
                  <c:v>4.333333333333333</c:v>
                </c:pt>
                <c:pt idx="1">
                  <c:v>4.75</c:v>
                </c:pt>
                <c:pt idx="2">
                  <c:v>4.5</c:v>
                </c:pt>
                <c:pt idx="3">
                  <c:v>3.4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Data'!$R$42:$R$45</c:f>
              <c:numCache>
                <c:formatCode>0.0</c:formatCode>
                <c:ptCount val="4"/>
                <c:pt idx="0">
                  <c:v>4.666666666666667</c:v>
                </c:pt>
                <c:pt idx="1">
                  <c:v>4.333333333333333</c:v>
                </c:pt>
                <c:pt idx="2">
                  <c:v>3.3</c:v>
                </c:pt>
                <c:pt idx="3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19808"/>
        <c:axId val="112121344"/>
      </c:lineChart>
      <c:catAx>
        <c:axId val="11211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121344"/>
        <c:crosses val="autoZero"/>
        <c:auto val="1"/>
        <c:lblAlgn val="ctr"/>
        <c:lblOffset val="100"/>
        <c:noMultiLvlLbl val="0"/>
      </c:catAx>
      <c:valAx>
        <c:axId val="112121344"/>
        <c:scaling>
          <c:orientation val="minMax"/>
          <c:max val="6.5"/>
          <c:min val="2.5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12119808"/>
        <c:crosses val="autoZero"/>
        <c:crossBetween val="between"/>
        <c:maj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'Raw Data'!$E$2</c:f>
              <c:strCache>
                <c:ptCount val="1"/>
                <c:pt idx="0">
                  <c:v>SARE Plot 1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Data'!$S$2:$S$6</c:f>
              <c:numCache>
                <c:formatCode>0.0</c:formatCode>
                <c:ptCount val="5"/>
                <c:pt idx="0">
                  <c:v>4.82</c:v>
                </c:pt>
                <c:pt idx="1">
                  <c:v>5.12</c:v>
                </c:pt>
                <c:pt idx="2">
                  <c:v>4.87</c:v>
                </c:pt>
                <c:pt idx="3">
                  <c:v>4</c:v>
                </c:pt>
                <c:pt idx="4">
                  <c:v>4.7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'Raw Data'!$E$7</c:f>
              <c:strCache>
                <c:ptCount val="1"/>
                <c:pt idx="0">
                  <c:v>SARE Plot 2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Data'!$S$7:$S$11</c:f>
              <c:numCache>
                <c:formatCode>0.0</c:formatCode>
                <c:ptCount val="5"/>
                <c:pt idx="0">
                  <c:v>4.8099999999999996</c:v>
                </c:pt>
                <c:pt idx="1">
                  <c:v>5.33</c:v>
                </c:pt>
                <c:pt idx="2">
                  <c:v>4.58</c:v>
                </c:pt>
                <c:pt idx="3">
                  <c:v>3.9</c:v>
                </c:pt>
                <c:pt idx="4">
                  <c:v>4.5999999999999996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Data'!$E$12</c:f>
              <c:strCache>
                <c:ptCount val="1"/>
                <c:pt idx="0">
                  <c:v>SARE Plot 3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Data'!$S$12:$S$16</c:f>
              <c:numCache>
                <c:formatCode>0.0</c:formatCode>
                <c:ptCount val="5"/>
                <c:pt idx="0">
                  <c:v>4.8499999999999996</c:v>
                </c:pt>
                <c:pt idx="1">
                  <c:v>4.9400000000000004</c:v>
                </c:pt>
                <c:pt idx="2">
                  <c:v>4.8600000000000003</c:v>
                </c:pt>
                <c:pt idx="3">
                  <c:v>4</c:v>
                </c:pt>
                <c:pt idx="4">
                  <c:v>4.7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Data'!$E$17</c:f>
              <c:strCache>
                <c:ptCount val="1"/>
                <c:pt idx="0">
                  <c:v>SARE Plot 4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Data'!$S$17:$S$21</c:f>
              <c:numCache>
                <c:formatCode>0.0</c:formatCode>
                <c:ptCount val="5"/>
                <c:pt idx="0">
                  <c:v>4.75</c:v>
                </c:pt>
                <c:pt idx="1">
                  <c:v>4.8899999999999997</c:v>
                </c:pt>
                <c:pt idx="2">
                  <c:v>4.8899999999999997</c:v>
                </c:pt>
                <c:pt idx="3">
                  <c:v>4.2</c:v>
                </c:pt>
                <c:pt idx="4">
                  <c:v>4.5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Data'!$E$22</c:f>
              <c:strCache>
                <c:ptCount val="1"/>
                <c:pt idx="0">
                  <c:v>SARE Plot 5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Data'!$S$22:$S$26</c:f>
              <c:numCache>
                <c:formatCode>0.0</c:formatCode>
                <c:ptCount val="5"/>
                <c:pt idx="0">
                  <c:v>4.83</c:v>
                </c:pt>
                <c:pt idx="1">
                  <c:v>4.7300000000000004</c:v>
                </c:pt>
                <c:pt idx="2">
                  <c:v>4.87</c:v>
                </c:pt>
                <c:pt idx="3">
                  <c:v>4.0999999999999996</c:v>
                </c:pt>
                <c:pt idx="4">
                  <c:v>4.5999999999999996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Data'!$E$27</c:f>
              <c:strCache>
                <c:ptCount val="1"/>
                <c:pt idx="0">
                  <c:v>SARE Plot 6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Data'!$S$27:$S$31</c:f>
              <c:numCache>
                <c:formatCode>0.0</c:formatCode>
                <c:ptCount val="5"/>
                <c:pt idx="0">
                  <c:v>5.0199999999999996</c:v>
                </c:pt>
                <c:pt idx="1">
                  <c:v>4.53</c:v>
                </c:pt>
                <c:pt idx="2">
                  <c:v>4.9800000000000004</c:v>
                </c:pt>
                <c:pt idx="3">
                  <c:v>4</c:v>
                </c:pt>
                <c:pt idx="4">
                  <c:v>4.8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Data'!$E$32</c:f>
              <c:strCache>
                <c:ptCount val="1"/>
                <c:pt idx="0">
                  <c:v>SARE Plot 7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Data'!$S$32:$S$36</c:f>
              <c:numCache>
                <c:formatCode>0.0</c:formatCode>
                <c:ptCount val="5"/>
                <c:pt idx="0">
                  <c:v>4.76</c:v>
                </c:pt>
                <c:pt idx="1">
                  <c:v>4.79</c:v>
                </c:pt>
                <c:pt idx="2">
                  <c:v>4.79</c:v>
                </c:pt>
                <c:pt idx="3">
                  <c:v>4.0999999999999996</c:v>
                </c:pt>
                <c:pt idx="4">
                  <c:v>4.5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Data'!$E$37</c:f>
              <c:strCache>
                <c:ptCount val="1"/>
                <c:pt idx="0">
                  <c:v>SARE Plot 8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Data'!$S$37:$S$41</c:f>
              <c:numCache>
                <c:formatCode>0.0</c:formatCode>
                <c:ptCount val="5"/>
                <c:pt idx="0">
                  <c:v>5</c:v>
                </c:pt>
                <c:pt idx="1">
                  <c:v>4.7699999999999996</c:v>
                </c:pt>
                <c:pt idx="2">
                  <c:v>5</c:v>
                </c:pt>
                <c:pt idx="3">
                  <c:v>4.2</c:v>
                </c:pt>
                <c:pt idx="4">
                  <c:v>4.5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Data'!$E$42</c:f>
              <c:strCache>
                <c:ptCount val="1"/>
                <c:pt idx="0">
                  <c:v>SARE Plot 9</c:v>
                </c:pt>
              </c:strCache>
            </c:strRef>
          </c:tx>
          <c:cat>
            <c:strRef>
              <c:f>'Raw Data'!$D$2:$D$6</c:f>
              <c:strCache>
                <c:ptCount val="5"/>
                <c:pt idx="0">
                  <c:v>4/6/2012</c:v>
                </c:pt>
                <c:pt idx="1">
                  <c:v>fall 2012</c:v>
                </c:pt>
                <c:pt idx="2">
                  <c:v>5/4/2013</c:v>
                </c:pt>
                <c:pt idx="3">
                  <c:v>11/18/2013</c:v>
                </c:pt>
                <c:pt idx="4">
                  <c:v>6/7/2015</c:v>
                </c:pt>
              </c:strCache>
            </c:strRef>
          </c:cat>
          <c:val>
            <c:numRef>
              <c:f>'Raw Data'!$S$42:$S$46</c:f>
              <c:numCache>
                <c:formatCode>0.0</c:formatCode>
                <c:ptCount val="5"/>
                <c:pt idx="0">
                  <c:v>5.12</c:v>
                </c:pt>
                <c:pt idx="1">
                  <c:v>5.01</c:v>
                </c:pt>
                <c:pt idx="2">
                  <c:v>5.13</c:v>
                </c:pt>
                <c:pt idx="3">
                  <c:v>4.5999999999999996</c:v>
                </c:pt>
                <c:pt idx="4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99392"/>
        <c:axId val="112301184"/>
      </c:lineChart>
      <c:catAx>
        <c:axId val="112299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2301184"/>
        <c:crosses val="autoZero"/>
        <c:auto val="1"/>
        <c:lblAlgn val="ctr"/>
        <c:lblOffset val="100"/>
        <c:noMultiLvlLbl val="0"/>
      </c:catAx>
      <c:valAx>
        <c:axId val="112301184"/>
        <c:scaling>
          <c:orientation val="minMax"/>
          <c:max val="5.4"/>
          <c:min val="3.8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12299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2</xdr:row>
      <xdr:rowOff>95250</xdr:rowOff>
    </xdr:from>
    <xdr:to>
      <xdr:col>6</xdr:col>
      <xdr:colOff>650875</xdr:colOff>
      <xdr:row>17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12699</xdr:colOff>
      <xdr:row>2</xdr:row>
      <xdr:rowOff>95250</xdr:rowOff>
    </xdr:from>
    <xdr:to>
      <xdr:col>13</xdr:col>
      <xdr:colOff>460375</xdr:colOff>
      <xdr:row>17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241301</xdr:colOff>
      <xdr:row>2</xdr:row>
      <xdr:rowOff>95250</xdr:rowOff>
    </xdr:from>
    <xdr:to>
      <xdr:col>20</xdr:col>
      <xdr:colOff>635001</xdr:colOff>
      <xdr:row>17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12699</xdr:colOff>
      <xdr:row>2</xdr:row>
      <xdr:rowOff>95250</xdr:rowOff>
    </xdr:from>
    <xdr:to>
      <xdr:col>27</xdr:col>
      <xdr:colOff>412750</xdr:colOff>
      <xdr:row>17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260351</xdr:colOff>
      <xdr:row>17</xdr:row>
      <xdr:rowOff>114300</xdr:rowOff>
    </xdr:from>
    <xdr:to>
      <xdr:col>6</xdr:col>
      <xdr:colOff>650875</xdr:colOff>
      <xdr:row>32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12700</xdr:colOff>
      <xdr:row>17</xdr:row>
      <xdr:rowOff>114300</xdr:rowOff>
    </xdr:from>
    <xdr:to>
      <xdr:col>13</xdr:col>
      <xdr:colOff>460375</xdr:colOff>
      <xdr:row>32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241300</xdr:colOff>
      <xdr:row>17</xdr:row>
      <xdr:rowOff>114300</xdr:rowOff>
    </xdr:from>
    <xdr:to>
      <xdr:col>20</xdr:col>
      <xdr:colOff>635000</xdr:colOff>
      <xdr:row>32</xdr:row>
      <xdr:rowOff>114300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12700</xdr:colOff>
      <xdr:row>17</xdr:row>
      <xdr:rowOff>114300</xdr:rowOff>
    </xdr:from>
    <xdr:to>
      <xdr:col>27</xdr:col>
      <xdr:colOff>412750</xdr:colOff>
      <xdr:row>32</xdr:row>
      <xdr:rowOff>114300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244249</xdr:colOff>
      <xdr:row>2</xdr:row>
      <xdr:rowOff>99333</xdr:rowOff>
    </xdr:from>
    <xdr:to>
      <xdr:col>34</xdr:col>
      <xdr:colOff>634774</xdr:colOff>
      <xdr:row>17</xdr:row>
      <xdr:rowOff>99333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1757</xdr:colOff>
      <xdr:row>2</xdr:row>
      <xdr:rowOff>99333</xdr:rowOff>
    </xdr:from>
    <xdr:to>
      <xdr:col>41</xdr:col>
      <xdr:colOff>447449</xdr:colOff>
      <xdr:row>17</xdr:row>
      <xdr:rowOff>99333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242661</xdr:colOff>
      <xdr:row>17</xdr:row>
      <xdr:rowOff>118837</xdr:rowOff>
    </xdr:from>
    <xdr:to>
      <xdr:col>34</xdr:col>
      <xdr:colOff>636361</xdr:colOff>
      <xdr:row>32</xdr:row>
      <xdr:rowOff>118837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35</xdr:col>
      <xdr:colOff>680</xdr:colOff>
      <xdr:row>17</xdr:row>
      <xdr:rowOff>118837</xdr:rowOff>
    </xdr:from>
    <xdr:to>
      <xdr:col>41</xdr:col>
      <xdr:colOff>450623</xdr:colOff>
      <xdr:row>32</xdr:row>
      <xdr:rowOff>118837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AE46" totalsRowShown="0" headerRowDxfId="1" dataDxfId="0">
  <autoFilter ref="A1:AE46"/>
  <tableColumns count="31">
    <tableColumn id="1" name="SAMPLE ID" dataDxfId="32"/>
    <tableColumn id="2" name="SERIAL ID" dataDxfId="31"/>
    <tableColumn id="3" name="Season" dataDxfId="30"/>
    <tableColumn id="4" name="DATE" dataDxfId="29"/>
    <tableColumn id="5" name="FIELD/TREATMENT" dataDxfId="28"/>
    <tableColumn id="6" name="TILLAGE" dataDxfId="27"/>
    <tableColumn id="7" name="CROP GROWN" dataDxfId="26"/>
    <tableColumn id="8" name="SOIL TYPE" dataDxfId="25"/>
    <tableColumn id="9" name="DRAINAGE" dataDxfId="24"/>
    <tableColumn id="10" name="Aggregate Stability (%)" dataDxfId="23"/>
    <tableColumn id="11" name="Available Water Capacity (m/m)" dataDxfId="22"/>
    <tableColumn id="12" name="Surface Hardness (psi)" dataDxfId="21"/>
    <tableColumn id="13" name="Subsurface Hardness (psi)" dataDxfId="20"/>
    <tableColumn id="14" name="Organic Matter (%)" dataDxfId="19"/>
    <tableColumn id="15" name="Active Carbon (ppm)" dataDxfId="18"/>
    <tableColumn id="16" name="ACE Soil Protein Index" dataDxfId="17"/>
    <tableColumn id="17" name="Potentially Mineralizable Nitrogen (µgN/gdwsoil/week)" dataDxfId="16"/>
    <tableColumn id="18" name="Root Health Rating (1-9)" dataDxfId="15"/>
    <tableColumn id="19" name="pH" dataDxfId="14"/>
    <tableColumn id="20" name="Extractable Phosphorus (ppm)" dataDxfId="13"/>
    <tableColumn id="21" name="Extractable Potassium (ppm)" dataDxfId="12"/>
    <tableColumn id="22" name="Magnesium (ppm)" dataDxfId="11"/>
    <tableColumn id="23" name="Iron (ppm)" dataDxfId="10"/>
    <tableColumn id="24" name="Manganese (ppm)" dataDxfId="9"/>
    <tableColumn id="25" name="Zinc (ppm)" dataDxfId="8"/>
    <tableColumn id="26" name="Sample ID2" dataDxfId="7"/>
    <tableColumn id="27" name="OVERALL QUALITY SCORE (OUT OF 100)" dataDxfId="6"/>
    <tableColumn id="28" name="Sand" dataDxfId="5"/>
    <tableColumn id="29" name="Clay" dataDxfId="4"/>
    <tableColumn id="30" name="Silt" dataDxfId="3"/>
    <tableColumn id="31" name="Textural Clas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49" sqref="F49"/>
    </sheetView>
  </sheetViews>
  <sheetFormatPr defaultRowHeight="15.75" x14ac:dyDescent="0.25"/>
  <cols>
    <col min="1" max="1" width="12.7109375" style="3" bestFit="1" customWidth="1"/>
    <col min="2" max="2" width="11.42578125" style="3" bestFit="1" customWidth="1"/>
    <col min="3" max="3" width="9.5703125" style="3" bestFit="1" customWidth="1"/>
    <col min="4" max="4" width="12.140625" style="10" bestFit="1" customWidth="1"/>
    <col min="5" max="5" width="19.85546875" style="3" bestFit="1" customWidth="1"/>
    <col min="6" max="6" width="10.28515625" style="3" bestFit="1" customWidth="1"/>
    <col min="7" max="7" width="16.140625" style="3" bestFit="1" customWidth="1"/>
    <col min="8" max="8" width="11.85546875" style="3" bestFit="1" customWidth="1"/>
    <col min="9" max="9" width="12.7109375" style="3" bestFit="1" customWidth="1"/>
    <col min="10" max="10" width="23.85546875" style="3" bestFit="1" customWidth="1"/>
    <col min="11" max="11" width="32.28515625" style="3" bestFit="1" customWidth="1"/>
    <col min="12" max="12" width="23.140625" style="3" bestFit="1" customWidth="1"/>
    <col min="13" max="13" width="26.42578125" style="3" bestFit="1" customWidth="1"/>
    <col min="14" max="14" width="20.28515625" style="3" bestFit="1" customWidth="1"/>
    <col min="15" max="15" width="21.7109375" style="3" bestFit="1" customWidth="1"/>
    <col min="16" max="16" width="25.42578125" style="3" bestFit="1" customWidth="1"/>
    <col min="17" max="17" width="57" style="3" bestFit="1" customWidth="1"/>
    <col min="18" max="18" width="27" style="3" bestFit="1" customWidth="1"/>
    <col min="19" max="19" width="5.7109375" style="3" bestFit="1" customWidth="1"/>
    <col min="20" max="20" width="30.42578125" style="3" bestFit="1" customWidth="1"/>
    <col min="21" max="21" width="29.140625" style="3" bestFit="1" customWidth="1"/>
    <col min="22" max="22" width="19.85546875" style="3" bestFit="1" customWidth="1"/>
    <col min="23" max="23" width="12.7109375" style="3" bestFit="1" customWidth="1"/>
    <col min="24" max="24" width="19.7109375" style="3" bestFit="1" customWidth="1"/>
    <col min="25" max="25" width="12.7109375" style="3" bestFit="1" customWidth="1"/>
    <col min="26" max="26" width="13.140625" style="3" bestFit="1" customWidth="1"/>
    <col min="27" max="27" width="38.28515625" style="3" bestFit="1" customWidth="1"/>
    <col min="28" max="28" width="7.5703125" style="3" bestFit="1" customWidth="1"/>
    <col min="29" max="29" width="7" style="3" bestFit="1" customWidth="1"/>
    <col min="30" max="30" width="6.140625" style="3" bestFit="1" customWidth="1"/>
    <col min="31" max="31" width="15.5703125" style="3" bestFit="1" customWidth="1"/>
    <col min="32" max="16384" width="9.140625" style="3"/>
  </cols>
  <sheetData>
    <row r="1" spans="1:31" x14ac:dyDescent="0.25">
      <c r="A1" s="3" t="s">
        <v>0</v>
      </c>
      <c r="B1" s="3" t="s">
        <v>1</v>
      </c>
      <c r="C1" s="3" t="s">
        <v>75</v>
      </c>
      <c r="D1" s="10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87</v>
      </c>
      <c r="Q1" s="3" t="s">
        <v>99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98</v>
      </c>
      <c r="AA1" s="3" t="s">
        <v>74</v>
      </c>
      <c r="AB1" s="3" t="s">
        <v>22</v>
      </c>
      <c r="AC1" s="3" t="s">
        <v>23</v>
      </c>
      <c r="AD1" s="3" t="s">
        <v>24</v>
      </c>
      <c r="AE1" s="3" t="s">
        <v>25</v>
      </c>
    </row>
    <row r="2" spans="1:31" x14ac:dyDescent="0.25">
      <c r="A2" s="4" t="s">
        <v>61</v>
      </c>
      <c r="B2" s="3">
        <v>3945</v>
      </c>
      <c r="C2" s="3" t="s">
        <v>76</v>
      </c>
      <c r="D2" s="7">
        <v>41005</v>
      </c>
      <c r="E2" s="3" t="s">
        <v>27</v>
      </c>
      <c r="F2" s="5" t="s">
        <v>35</v>
      </c>
      <c r="G2" s="3" t="s">
        <v>62</v>
      </c>
      <c r="I2" s="3" t="s">
        <v>31</v>
      </c>
      <c r="J2" s="2">
        <v>85.000000000000014</v>
      </c>
      <c r="K2" s="1">
        <v>0.17067369124614207</v>
      </c>
      <c r="L2" s="6">
        <v>212</v>
      </c>
      <c r="M2" s="6">
        <v>214</v>
      </c>
      <c r="N2" s="2">
        <v>4.82</v>
      </c>
      <c r="O2" s="6">
        <v>471.11044965363675</v>
      </c>
      <c r="P2" s="6"/>
      <c r="Q2" s="2">
        <v>30.560864195088136</v>
      </c>
      <c r="R2" s="2">
        <v>5.5</v>
      </c>
      <c r="S2" s="2">
        <v>4.82</v>
      </c>
      <c r="T2" s="2">
        <v>6.6255625766865665</v>
      </c>
      <c r="U2" s="2">
        <v>43.380864651972729</v>
      </c>
      <c r="V2" s="2">
        <v>23.191552481102502</v>
      </c>
      <c r="W2" s="2">
        <v>28.878059016673969</v>
      </c>
      <c r="X2" s="2">
        <v>18.326577671594897</v>
      </c>
      <c r="Y2" s="2">
        <v>2.2574793082917357</v>
      </c>
      <c r="Z2" s="4" t="s">
        <v>61</v>
      </c>
      <c r="AA2" s="3">
        <v>55.8</v>
      </c>
      <c r="AB2" s="2">
        <v>40.44</v>
      </c>
      <c r="AC2" s="2">
        <v>10.06</v>
      </c>
      <c r="AD2" s="2">
        <v>49.5</v>
      </c>
      <c r="AE2" s="3" t="s">
        <v>41</v>
      </c>
    </row>
    <row r="3" spans="1:31" x14ac:dyDescent="0.25">
      <c r="A3" s="4" t="s">
        <v>52</v>
      </c>
      <c r="B3" s="3">
        <v>5359</v>
      </c>
      <c r="C3" s="3" t="s">
        <v>77</v>
      </c>
      <c r="D3" s="7" t="s">
        <v>72</v>
      </c>
      <c r="E3" s="3" t="s">
        <v>27</v>
      </c>
      <c r="F3" s="5" t="s">
        <v>28</v>
      </c>
      <c r="G3" s="3" t="s">
        <v>29</v>
      </c>
      <c r="H3" s="3" t="s">
        <v>30</v>
      </c>
      <c r="I3" s="3" t="s">
        <v>31</v>
      </c>
      <c r="J3" s="2">
        <v>91.050583657587552</v>
      </c>
      <c r="K3" s="1">
        <v>0.26660463784712279</v>
      </c>
      <c r="L3" s="6">
        <v>178</v>
      </c>
      <c r="M3" s="6">
        <v>262</v>
      </c>
      <c r="N3" s="2">
        <v>5.0956238587948874</v>
      </c>
      <c r="O3" s="6">
        <v>402.04793045571159</v>
      </c>
      <c r="P3" s="6"/>
      <c r="Q3" s="2">
        <v>10.471990575148105</v>
      </c>
      <c r="R3" s="2">
        <v>4.25</v>
      </c>
      <c r="S3" s="2">
        <v>5.12</v>
      </c>
      <c r="T3" s="2">
        <v>9.2294517932712505</v>
      </c>
      <c r="U3" s="2">
        <v>44.784516882052742</v>
      </c>
      <c r="V3" s="2">
        <v>10.189471921593697</v>
      </c>
      <c r="W3" s="2">
        <v>37.464866534719818</v>
      </c>
      <c r="X3" s="2">
        <v>8.04784905699894</v>
      </c>
      <c r="Y3" s="2">
        <v>1.2331752823595932</v>
      </c>
      <c r="Z3" s="4" t="s">
        <v>52</v>
      </c>
      <c r="AA3" s="3">
        <v>54.7</v>
      </c>
      <c r="AB3" s="2">
        <v>38.71886121</v>
      </c>
      <c r="AC3" s="2">
        <v>10.39145907</v>
      </c>
      <c r="AD3" s="2">
        <v>50.889679719999997</v>
      </c>
      <c r="AE3" s="3" t="s">
        <v>36</v>
      </c>
    </row>
    <row r="4" spans="1:31" x14ac:dyDescent="0.25">
      <c r="A4" s="4" t="s">
        <v>26</v>
      </c>
      <c r="B4" s="3">
        <v>5846</v>
      </c>
      <c r="C4" s="3" t="s">
        <v>76</v>
      </c>
      <c r="D4" s="7">
        <v>41398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31</v>
      </c>
      <c r="J4" s="2">
        <v>87.777777777777771</v>
      </c>
      <c r="K4" s="1">
        <v>0.27307225892782466</v>
      </c>
      <c r="L4" s="3">
        <v>222</v>
      </c>
      <c r="M4" s="3">
        <v>255</v>
      </c>
      <c r="N4" s="2">
        <v>4.038292682926814</v>
      </c>
      <c r="O4" s="2">
        <v>279.81734682585545</v>
      </c>
      <c r="P4" s="2"/>
      <c r="Q4" s="2">
        <v>2.1087682468149866</v>
      </c>
      <c r="R4" s="2">
        <v>3.7</v>
      </c>
      <c r="S4" s="2">
        <v>4.87</v>
      </c>
      <c r="T4" s="2">
        <v>7.8719999999999999</v>
      </c>
      <c r="U4" s="2">
        <v>26.779345238095235</v>
      </c>
      <c r="V4" s="2">
        <v>8.4429383116883105</v>
      </c>
      <c r="W4" s="2">
        <v>37.736506493506489</v>
      </c>
      <c r="X4" s="2">
        <v>4.8971926406926407</v>
      </c>
      <c r="Y4" s="2">
        <v>1.4743582251082252</v>
      </c>
      <c r="Z4" s="4" t="s">
        <v>26</v>
      </c>
      <c r="AA4" s="3">
        <v>48.6</v>
      </c>
      <c r="AB4" s="2">
        <v>46.652421650000001</v>
      </c>
      <c r="AC4" s="2">
        <v>6.4102564099999997</v>
      </c>
      <c r="AD4" s="2">
        <v>46.937321939999997</v>
      </c>
      <c r="AE4" s="3" t="s">
        <v>32</v>
      </c>
    </row>
    <row r="5" spans="1:31" x14ac:dyDescent="0.25">
      <c r="A5" s="4" t="s">
        <v>73</v>
      </c>
      <c r="C5" s="3" t="s">
        <v>77</v>
      </c>
      <c r="D5" s="7">
        <v>41596</v>
      </c>
      <c r="E5" s="3" t="s">
        <v>27</v>
      </c>
      <c r="F5" s="3" t="s">
        <v>35</v>
      </c>
      <c r="J5" s="2">
        <v>98</v>
      </c>
      <c r="K5" s="1">
        <v>0.3</v>
      </c>
      <c r="L5" s="3">
        <v>180</v>
      </c>
      <c r="M5" s="3">
        <v>200</v>
      </c>
      <c r="N5" s="2">
        <v>5.3</v>
      </c>
      <c r="O5" s="2">
        <v>604</v>
      </c>
      <c r="P5" s="2"/>
      <c r="Q5" s="2">
        <v>34.6</v>
      </c>
      <c r="R5" s="2">
        <v>3.5</v>
      </c>
      <c r="S5" s="2">
        <v>4</v>
      </c>
      <c r="T5" s="2">
        <v>9.4</v>
      </c>
      <c r="U5" s="2">
        <v>34.700000000000003</v>
      </c>
      <c r="Z5" s="4" t="s">
        <v>73</v>
      </c>
      <c r="AA5" s="2">
        <v>65.7</v>
      </c>
      <c r="AB5" s="9">
        <v>36.200000000000003</v>
      </c>
      <c r="AC5" s="2">
        <v>11.2</v>
      </c>
      <c r="AD5" s="2">
        <v>52.6</v>
      </c>
      <c r="AE5" s="3" t="s">
        <v>36</v>
      </c>
    </row>
    <row r="6" spans="1:31" x14ac:dyDescent="0.25">
      <c r="A6" s="4" t="s">
        <v>86</v>
      </c>
      <c r="C6" s="3" t="s">
        <v>76</v>
      </c>
      <c r="D6" s="7">
        <v>42162</v>
      </c>
      <c r="E6" s="3" t="s">
        <v>27</v>
      </c>
      <c r="J6" s="2">
        <v>79.400000000000006</v>
      </c>
      <c r="K6" s="1">
        <v>0.37</v>
      </c>
      <c r="L6" s="3">
        <v>115</v>
      </c>
      <c r="M6" s="3">
        <v>228</v>
      </c>
      <c r="N6" s="2">
        <v>4.5</v>
      </c>
      <c r="O6" s="2">
        <v>488</v>
      </c>
      <c r="P6" s="2">
        <v>7.6</v>
      </c>
      <c r="Q6" s="3" t="s">
        <v>88</v>
      </c>
      <c r="R6" s="3" t="s">
        <v>88</v>
      </c>
      <c r="S6" s="2">
        <v>4.7</v>
      </c>
      <c r="T6" s="2">
        <v>6.3</v>
      </c>
      <c r="U6" s="2">
        <v>23.8</v>
      </c>
      <c r="V6" s="2">
        <v>8</v>
      </c>
      <c r="W6" s="2">
        <v>25.4</v>
      </c>
      <c r="X6" s="2">
        <v>6</v>
      </c>
      <c r="Y6" s="2">
        <v>0.7</v>
      </c>
      <c r="Z6" s="4" t="s">
        <v>86</v>
      </c>
      <c r="AA6" s="2">
        <v>60</v>
      </c>
      <c r="AB6" s="9">
        <v>44</v>
      </c>
      <c r="AC6" s="2">
        <v>5</v>
      </c>
      <c r="AD6" s="2">
        <v>51</v>
      </c>
      <c r="AE6" s="3" t="s">
        <v>36</v>
      </c>
    </row>
    <row r="7" spans="1:31" x14ac:dyDescent="0.25">
      <c r="A7" s="4" t="s">
        <v>63</v>
      </c>
      <c r="B7" s="3">
        <v>3946</v>
      </c>
      <c r="C7" s="3" t="s">
        <v>76</v>
      </c>
      <c r="D7" s="7">
        <v>41005</v>
      </c>
      <c r="E7" s="3" t="s">
        <v>34</v>
      </c>
      <c r="F7" s="5" t="s">
        <v>35</v>
      </c>
      <c r="G7" s="3" t="s">
        <v>62</v>
      </c>
      <c r="I7" s="3" t="s">
        <v>31</v>
      </c>
      <c r="J7" s="2">
        <v>88.205128205128233</v>
      </c>
      <c r="K7" s="1">
        <v>0.18191436155888124</v>
      </c>
      <c r="L7" s="6">
        <v>168</v>
      </c>
      <c r="M7" s="6">
        <v>226</v>
      </c>
      <c r="N7" s="2">
        <v>4.8099999999999996</v>
      </c>
      <c r="O7" s="6">
        <v>403.6062747402276</v>
      </c>
      <c r="P7" s="6"/>
      <c r="Q7" s="2">
        <v>10.539351444532087</v>
      </c>
      <c r="R7" s="2">
        <v>5</v>
      </c>
      <c r="S7" s="2">
        <v>4.8099999999999996</v>
      </c>
      <c r="T7" s="2">
        <v>7.2508749191871233</v>
      </c>
      <c r="U7" s="2">
        <v>35.79640981929429</v>
      </c>
      <c r="V7" s="2">
        <v>13.158264925674857</v>
      </c>
      <c r="W7" s="2">
        <v>59.680980900512445</v>
      </c>
      <c r="X7" s="2">
        <v>29.670721507967606</v>
      </c>
      <c r="Y7" s="2">
        <v>2.0106607701234598</v>
      </c>
      <c r="Z7" s="4" t="s">
        <v>63</v>
      </c>
      <c r="AA7" s="3">
        <v>53.3</v>
      </c>
      <c r="AB7" s="2">
        <v>40.159999999999997</v>
      </c>
      <c r="AC7" s="2">
        <v>10.55</v>
      </c>
      <c r="AD7" s="2">
        <v>49.29</v>
      </c>
      <c r="AE7" s="3" t="s">
        <v>41</v>
      </c>
    </row>
    <row r="8" spans="1:31" x14ac:dyDescent="0.25">
      <c r="A8" s="4" t="s">
        <v>53</v>
      </c>
      <c r="B8" s="3">
        <v>5360</v>
      </c>
      <c r="C8" s="3" t="s">
        <v>77</v>
      </c>
      <c r="D8" s="7" t="s">
        <v>72</v>
      </c>
      <c r="E8" s="3" t="s">
        <v>34</v>
      </c>
      <c r="F8" s="5" t="s">
        <v>35</v>
      </c>
      <c r="G8" s="3" t="s">
        <v>29</v>
      </c>
      <c r="H8" s="3" t="s">
        <v>30</v>
      </c>
      <c r="I8" s="3" t="s">
        <v>31</v>
      </c>
      <c r="J8" s="2">
        <v>90.865384615384642</v>
      </c>
      <c r="K8" s="1">
        <v>0.27318517390358732</v>
      </c>
      <c r="L8" s="6">
        <v>137</v>
      </c>
      <c r="M8" s="6">
        <v>232</v>
      </c>
      <c r="N8" s="2">
        <v>7.8525752274317764</v>
      </c>
      <c r="O8" s="6">
        <v>589.013760015201</v>
      </c>
      <c r="P8" s="6"/>
      <c r="Q8" s="2">
        <v>18.151902240180778</v>
      </c>
      <c r="R8" s="2">
        <v>3.6</v>
      </c>
      <c r="S8" s="2">
        <v>5.33</v>
      </c>
      <c r="T8" s="2">
        <v>11.494460361656685</v>
      </c>
      <c r="U8" s="2">
        <v>54.89313643540445</v>
      </c>
      <c r="V8" s="2">
        <v>15.064331715866373</v>
      </c>
      <c r="W8" s="2">
        <v>83.560731865886453</v>
      </c>
      <c r="X8" s="2">
        <v>20.375228011516661</v>
      </c>
      <c r="Y8" s="2">
        <v>1.62379608480135</v>
      </c>
      <c r="Z8" s="4" t="s">
        <v>53</v>
      </c>
      <c r="AA8" s="3">
        <v>68.2</v>
      </c>
      <c r="AB8" s="2">
        <v>39.148936169999999</v>
      </c>
      <c r="AC8" s="2">
        <v>10.07092199</v>
      </c>
      <c r="AD8" s="2">
        <v>50.780141839999999</v>
      </c>
      <c r="AE8" s="3" t="s">
        <v>36</v>
      </c>
    </row>
    <row r="9" spans="1:31" x14ac:dyDescent="0.25">
      <c r="A9" s="4" t="s">
        <v>33</v>
      </c>
      <c r="B9" s="3">
        <v>5847</v>
      </c>
      <c r="C9" s="3" t="s">
        <v>76</v>
      </c>
      <c r="D9" s="7">
        <v>41398</v>
      </c>
      <c r="E9" s="3" t="s">
        <v>34</v>
      </c>
      <c r="F9" s="3" t="s">
        <v>35</v>
      </c>
      <c r="G9" s="3" t="s">
        <v>29</v>
      </c>
      <c r="H9" s="3" t="s">
        <v>30</v>
      </c>
      <c r="I9" s="3" t="s">
        <v>31</v>
      </c>
      <c r="J9" s="2">
        <v>90.526315789473685</v>
      </c>
      <c r="K9" s="1">
        <v>0.28145183134198093</v>
      </c>
      <c r="L9" s="3">
        <v>142</v>
      </c>
      <c r="M9" s="3">
        <v>233</v>
      </c>
      <c r="N9" s="2">
        <v>5.8004837640821663</v>
      </c>
      <c r="O9" s="2">
        <v>490.58294089439187</v>
      </c>
      <c r="P9" s="2"/>
      <c r="Q9" s="2">
        <v>7.1567303908475699</v>
      </c>
      <c r="R9" s="2">
        <v>3.3</v>
      </c>
      <c r="S9" s="2">
        <v>4.58</v>
      </c>
      <c r="T9" s="2">
        <v>11.623072581085175</v>
      </c>
      <c r="U9" s="2">
        <v>75.128278995481395</v>
      </c>
      <c r="V9" s="2">
        <v>18.047812349647096</v>
      </c>
      <c r="W9" s="2">
        <v>78.006927270111987</v>
      </c>
      <c r="X9" s="2">
        <v>14.15143292214138</v>
      </c>
      <c r="Y9" s="2">
        <v>1.4475574007112784</v>
      </c>
      <c r="Z9" s="4" t="s">
        <v>33</v>
      </c>
      <c r="AA9" s="3">
        <v>64.099999999999994</v>
      </c>
      <c r="AB9" s="2">
        <v>40.584878740000001</v>
      </c>
      <c r="AC9" s="2">
        <v>9.2011412270000008</v>
      </c>
      <c r="AD9" s="2">
        <v>50.213980030000002</v>
      </c>
      <c r="AE9" s="3" t="s">
        <v>36</v>
      </c>
    </row>
    <row r="10" spans="1:31" x14ac:dyDescent="0.25">
      <c r="A10" s="4" t="s">
        <v>78</v>
      </c>
      <c r="C10" s="3" t="s">
        <v>77</v>
      </c>
      <c r="D10" s="7">
        <v>41596</v>
      </c>
      <c r="E10" s="3" t="s">
        <v>34</v>
      </c>
      <c r="F10" s="3" t="s">
        <v>35</v>
      </c>
      <c r="J10" s="2">
        <v>97.3</v>
      </c>
      <c r="K10" s="1">
        <v>0.37</v>
      </c>
      <c r="L10" s="3">
        <v>163</v>
      </c>
      <c r="M10" s="3">
        <v>160</v>
      </c>
      <c r="N10" s="2">
        <v>4.3</v>
      </c>
      <c r="O10" s="2">
        <v>538</v>
      </c>
      <c r="P10" s="2"/>
      <c r="Q10" s="2">
        <v>27.4</v>
      </c>
      <c r="R10" s="2">
        <v>2.7</v>
      </c>
      <c r="S10" s="2">
        <v>3.9</v>
      </c>
      <c r="T10" s="2">
        <v>8.8000000000000007</v>
      </c>
      <c r="U10" s="2">
        <v>46.4</v>
      </c>
      <c r="Z10" s="4" t="s">
        <v>78</v>
      </c>
      <c r="AA10" s="2">
        <v>65.5</v>
      </c>
      <c r="AB10" s="9">
        <v>38.9</v>
      </c>
      <c r="AC10" s="2">
        <v>11.2</v>
      </c>
      <c r="AD10" s="2">
        <v>49.8</v>
      </c>
      <c r="AE10" s="3" t="s">
        <v>41</v>
      </c>
    </row>
    <row r="11" spans="1:31" x14ac:dyDescent="0.25">
      <c r="A11" s="4" t="s">
        <v>89</v>
      </c>
      <c r="C11" s="3" t="s">
        <v>76</v>
      </c>
      <c r="D11" s="7">
        <v>42162</v>
      </c>
      <c r="E11" s="3" t="s">
        <v>34</v>
      </c>
      <c r="J11" s="2">
        <v>74.099999999999994</v>
      </c>
      <c r="K11" s="1">
        <v>0.37</v>
      </c>
      <c r="L11" s="3">
        <v>126</v>
      </c>
      <c r="M11" s="3">
        <v>197</v>
      </c>
      <c r="N11" s="2">
        <v>5.2</v>
      </c>
      <c r="O11" s="2">
        <v>479</v>
      </c>
      <c r="P11" s="3">
        <v>10.199999999999999</v>
      </c>
      <c r="Q11" s="3" t="s">
        <v>88</v>
      </c>
      <c r="R11" s="3" t="s">
        <v>88</v>
      </c>
      <c r="S11" s="2">
        <v>4.5999999999999996</v>
      </c>
      <c r="T11" s="2">
        <v>7</v>
      </c>
      <c r="U11" s="2">
        <v>41.3</v>
      </c>
      <c r="V11" s="2">
        <v>10</v>
      </c>
      <c r="W11" s="2">
        <v>35.9</v>
      </c>
      <c r="X11" s="2">
        <v>9.9</v>
      </c>
      <c r="Y11" s="2">
        <v>0.9</v>
      </c>
      <c r="Z11" s="4" t="s">
        <v>89</v>
      </c>
      <c r="AA11" s="2">
        <v>66</v>
      </c>
      <c r="AB11" s="9">
        <v>22</v>
      </c>
      <c r="AC11" s="2">
        <v>54</v>
      </c>
      <c r="AD11" s="2">
        <v>24</v>
      </c>
      <c r="AE11" s="3" t="s">
        <v>97</v>
      </c>
    </row>
    <row r="12" spans="1:31" x14ac:dyDescent="0.25">
      <c r="A12" s="4" t="s">
        <v>64</v>
      </c>
      <c r="B12" s="3">
        <v>3947</v>
      </c>
      <c r="C12" s="3" t="s">
        <v>76</v>
      </c>
      <c r="D12" s="7">
        <v>41005</v>
      </c>
      <c r="E12" s="3" t="s">
        <v>38</v>
      </c>
      <c r="F12" s="5" t="s">
        <v>35</v>
      </c>
      <c r="G12" s="3" t="s">
        <v>62</v>
      </c>
      <c r="I12" s="3" t="s">
        <v>31</v>
      </c>
      <c r="J12" s="2">
        <v>86.263736263736263</v>
      </c>
      <c r="K12" s="1">
        <v>0.18848670098670095</v>
      </c>
      <c r="L12" s="6">
        <v>199</v>
      </c>
      <c r="M12" s="6">
        <v>259</v>
      </c>
      <c r="N12" s="2">
        <v>4.8499999999999996</v>
      </c>
      <c r="O12" s="6">
        <v>442.68763916378032</v>
      </c>
      <c r="P12" s="6"/>
      <c r="Q12" s="2">
        <v>16.87576542124852</v>
      </c>
      <c r="R12" s="2">
        <v>4.5999999999999996</v>
      </c>
      <c r="S12" s="2">
        <v>4.8499999999999996</v>
      </c>
      <c r="T12" s="2">
        <v>6.8639324638492534</v>
      </c>
      <c r="U12" s="2">
        <v>38.640014821707702</v>
      </c>
      <c r="V12" s="2">
        <v>15.742608210892822</v>
      </c>
      <c r="W12" s="2">
        <v>156.37068667753218</v>
      </c>
      <c r="X12" s="2">
        <v>48.996234429356015</v>
      </c>
      <c r="Y12" s="2">
        <v>1.8158603154646273</v>
      </c>
      <c r="Z12" s="4" t="s">
        <v>64</v>
      </c>
      <c r="AA12" s="3">
        <v>56.8</v>
      </c>
      <c r="AB12" s="2">
        <v>40.14</v>
      </c>
      <c r="AC12" s="2">
        <v>10.29</v>
      </c>
      <c r="AD12" s="2">
        <v>49.57</v>
      </c>
      <c r="AE12" s="3" t="s">
        <v>41</v>
      </c>
    </row>
    <row r="13" spans="1:31" x14ac:dyDescent="0.25">
      <c r="A13" s="4" t="s">
        <v>54</v>
      </c>
      <c r="B13" s="3">
        <v>5361</v>
      </c>
      <c r="C13" s="3" t="s">
        <v>77</v>
      </c>
      <c r="D13" s="7" t="s">
        <v>72</v>
      </c>
      <c r="E13" s="3" t="s">
        <v>38</v>
      </c>
      <c r="F13" s="5" t="s">
        <v>35</v>
      </c>
      <c r="G13" s="3" t="s">
        <v>29</v>
      </c>
      <c r="H13" s="3" t="s">
        <v>30</v>
      </c>
      <c r="I13" s="3" t="s">
        <v>31</v>
      </c>
      <c r="J13" s="2">
        <v>94.827586206896527</v>
      </c>
      <c r="K13" s="1">
        <v>0.27479431563201195</v>
      </c>
      <c r="L13" s="6">
        <v>215</v>
      </c>
      <c r="M13" s="6">
        <v>253</v>
      </c>
      <c r="N13" s="2">
        <v>6.2384813753581883</v>
      </c>
      <c r="O13" s="6">
        <v>571.03627640371167</v>
      </c>
      <c r="P13" s="6"/>
      <c r="Q13" s="2">
        <v>24.652129898747681</v>
      </c>
      <c r="R13" s="2">
        <v>3.6</v>
      </c>
      <c r="S13" s="2">
        <v>4.9400000000000004</v>
      </c>
      <c r="T13" s="2">
        <v>10.925857917234978</v>
      </c>
      <c r="U13" s="2">
        <v>46.497657381378332</v>
      </c>
      <c r="V13" s="2">
        <v>14.980175626835912</v>
      </c>
      <c r="W13" s="2">
        <v>129.35235307328333</v>
      </c>
      <c r="X13" s="2">
        <v>26.043444927165858</v>
      </c>
      <c r="Y13" s="2">
        <v>1.5232478112652146</v>
      </c>
      <c r="Z13" s="4" t="s">
        <v>54</v>
      </c>
      <c r="AA13" s="3">
        <v>62.3</v>
      </c>
      <c r="AB13" s="2">
        <v>39.715302489999999</v>
      </c>
      <c r="AC13" s="2">
        <v>10.676156580000001</v>
      </c>
      <c r="AD13" s="2">
        <v>49.608540929999997</v>
      </c>
      <c r="AE13" s="3" t="s">
        <v>41</v>
      </c>
    </row>
    <row r="14" spans="1:31" x14ac:dyDescent="0.25">
      <c r="A14" s="4" t="s">
        <v>37</v>
      </c>
      <c r="B14" s="3">
        <v>5848</v>
      </c>
      <c r="C14" s="3" t="s">
        <v>76</v>
      </c>
      <c r="D14" s="7">
        <v>41398</v>
      </c>
      <c r="E14" s="3" t="s">
        <v>38</v>
      </c>
      <c r="F14" s="3" t="s">
        <v>35</v>
      </c>
      <c r="G14" s="3" t="s">
        <v>29</v>
      </c>
      <c r="H14" s="3" t="s">
        <v>30</v>
      </c>
      <c r="I14" s="3" t="s">
        <v>31</v>
      </c>
      <c r="J14" s="2">
        <v>85.638297872340431</v>
      </c>
      <c r="K14" s="1">
        <v>0.29964109030943836</v>
      </c>
      <c r="L14" s="3">
        <v>245</v>
      </c>
      <c r="M14" s="3">
        <v>306</v>
      </c>
      <c r="N14" s="2">
        <v>5.7486476868327436</v>
      </c>
      <c r="O14" s="2">
        <v>419.73736305622845</v>
      </c>
      <c r="P14" s="2"/>
      <c r="Q14" s="2">
        <v>8.3179733658570498</v>
      </c>
      <c r="R14" s="2">
        <v>3.3</v>
      </c>
      <c r="S14" s="2">
        <v>4.8600000000000003</v>
      </c>
      <c r="T14" s="2">
        <v>9.7080424033493813</v>
      </c>
      <c r="U14" s="2">
        <v>37.981630329300629</v>
      </c>
      <c r="V14" s="2">
        <v>14.433820460447876</v>
      </c>
      <c r="W14" s="2">
        <v>151.79282433294205</v>
      </c>
      <c r="X14" s="2">
        <v>14.203772308431683</v>
      </c>
      <c r="Y14" s="2">
        <v>1.4017926228523367</v>
      </c>
      <c r="Z14" s="4" t="s">
        <v>37</v>
      </c>
      <c r="AA14" s="3">
        <v>51.9</v>
      </c>
      <c r="AB14" s="2">
        <v>40.769779040000003</v>
      </c>
      <c r="AC14" s="2">
        <v>9.1233071989999992</v>
      </c>
      <c r="AD14" s="2">
        <v>50.106913759999998</v>
      </c>
      <c r="AE14" s="3" t="s">
        <v>36</v>
      </c>
    </row>
    <row r="15" spans="1:31" x14ac:dyDescent="0.25">
      <c r="A15" s="4" t="s">
        <v>79</v>
      </c>
      <c r="C15" s="3" t="s">
        <v>77</v>
      </c>
      <c r="D15" s="7">
        <v>41596</v>
      </c>
      <c r="E15" s="3" t="s">
        <v>38</v>
      </c>
      <c r="F15" s="3" t="s">
        <v>35</v>
      </c>
      <c r="J15" s="2">
        <v>98.1</v>
      </c>
      <c r="K15" s="1">
        <v>0.34</v>
      </c>
      <c r="L15" s="3">
        <v>165</v>
      </c>
      <c r="M15" s="3">
        <v>185</v>
      </c>
      <c r="N15" s="2">
        <v>5.4</v>
      </c>
      <c r="O15" s="2">
        <v>653</v>
      </c>
      <c r="P15" s="2"/>
      <c r="Q15" s="2">
        <v>51.6</v>
      </c>
      <c r="R15" s="2">
        <v>3</v>
      </c>
      <c r="S15" s="2">
        <v>4</v>
      </c>
      <c r="T15" s="2">
        <v>51.2</v>
      </c>
      <c r="U15" s="2">
        <v>39.5</v>
      </c>
      <c r="Z15" s="4" t="s">
        <v>79</v>
      </c>
      <c r="AA15" s="2">
        <v>60.1</v>
      </c>
      <c r="AB15" s="9">
        <v>37</v>
      </c>
      <c r="AC15" s="2">
        <v>13.3</v>
      </c>
      <c r="AD15" s="2">
        <v>49.7</v>
      </c>
      <c r="AE15" s="3" t="s">
        <v>41</v>
      </c>
    </row>
    <row r="16" spans="1:31" x14ac:dyDescent="0.25">
      <c r="A16" s="4" t="s">
        <v>90</v>
      </c>
      <c r="C16" s="3" t="s">
        <v>76</v>
      </c>
      <c r="D16" s="7">
        <v>42162</v>
      </c>
      <c r="E16" s="3" t="s">
        <v>38</v>
      </c>
      <c r="J16" s="2">
        <v>81.8</v>
      </c>
      <c r="K16" s="1">
        <v>0.38</v>
      </c>
      <c r="L16" s="3">
        <v>273</v>
      </c>
      <c r="M16" s="3">
        <v>296</v>
      </c>
      <c r="N16" s="2">
        <v>5.4</v>
      </c>
      <c r="O16" s="2">
        <v>530</v>
      </c>
      <c r="P16" s="3">
        <v>12.8</v>
      </c>
      <c r="Q16" s="3" t="s">
        <v>88</v>
      </c>
      <c r="R16" s="3" t="s">
        <v>88</v>
      </c>
      <c r="S16" s="2">
        <v>4.7</v>
      </c>
      <c r="T16" s="2">
        <v>6.8</v>
      </c>
      <c r="U16" s="2">
        <v>26.9</v>
      </c>
      <c r="V16" s="2">
        <v>10</v>
      </c>
      <c r="W16" s="2">
        <v>97.3</v>
      </c>
      <c r="X16" s="2">
        <v>16.7</v>
      </c>
      <c r="Y16" s="2">
        <v>0.8</v>
      </c>
      <c r="Z16" s="4" t="s">
        <v>90</v>
      </c>
      <c r="AA16" s="2">
        <v>58</v>
      </c>
      <c r="AB16" s="9">
        <v>41</v>
      </c>
      <c r="AC16" s="2">
        <v>7</v>
      </c>
      <c r="AD16" s="2">
        <v>52</v>
      </c>
      <c r="AE16" s="3" t="s">
        <v>36</v>
      </c>
    </row>
    <row r="17" spans="1:31" x14ac:dyDescent="0.25">
      <c r="A17" s="4" t="s">
        <v>65</v>
      </c>
      <c r="B17" s="3">
        <v>3948</v>
      </c>
      <c r="C17" s="3" t="s">
        <v>76</v>
      </c>
      <c r="D17" s="7">
        <v>41005</v>
      </c>
      <c r="E17" s="3" t="s">
        <v>40</v>
      </c>
      <c r="F17" s="5" t="s">
        <v>35</v>
      </c>
      <c r="G17" s="3" t="s">
        <v>62</v>
      </c>
      <c r="I17" s="3" t="s">
        <v>31</v>
      </c>
      <c r="J17" s="2">
        <v>83.25123152709358</v>
      </c>
      <c r="K17" s="1">
        <v>0.16744802911603229</v>
      </c>
      <c r="L17" s="6">
        <v>178</v>
      </c>
      <c r="M17" s="6">
        <v>223</v>
      </c>
      <c r="N17" s="2">
        <v>4.75</v>
      </c>
      <c r="O17" s="6">
        <v>439.13478785254824</v>
      </c>
      <c r="P17" s="6"/>
      <c r="Q17" s="2">
        <v>13.198244771554013</v>
      </c>
      <c r="R17" s="2">
        <v>5.25</v>
      </c>
      <c r="S17" s="2">
        <v>4.75</v>
      </c>
      <c r="T17" s="2">
        <v>7.2640108417185605</v>
      </c>
      <c r="U17" s="2">
        <v>33.856883240057726</v>
      </c>
      <c r="V17" s="2">
        <v>10.99443698566852</v>
      </c>
      <c r="W17" s="2">
        <v>56.525051069727439</v>
      </c>
      <c r="X17" s="2">
        <v>13.499096506282289</v>
      </c>
      <c r="Y17" s="2">
        <v>1.9675143379652014</v>
      </c>
      <c r="Z17" s="4" t="s">
        <v>65</v>
      </c>
      <c r="AA17" s="3">
        <v>55.6</v>
      </c>
      <c r="AB17" s="2">
        <v>42.92</v>
      </c>
      <c r="AC17" s="2">
        <v>9.9600000000000009</v>
      </c>
      <c r="AD17" s="2">
        <v>47.12</v>
      </c>
      <c r="AE17" s="3" t="s">
        <v>41</v>
      </c>
    </row>
    <row r="18" spans="1:31" x14ac:dyDescent="0.25">
      <c r="A18" s="4" t="s">
        <v>55</v>
      </c>
      <c r="B18" s="3">
        <v>5362</v>
      </c>
      <c r="C18" s="3" t="s">
        <v>77</v>
      </c>
      <c r="D18" s="7" t="s">
        <v>72</v>
      </c>
      <c r="E18" s="3" t="s">
        <v>40</v>
      </c>
      <c r="F18" s="5" t="s">
        <v>28</v>
      </c>
      <c r="G18" s="3" t="s">
        <v>29</v>
      </c>
      <c r="H18" s="3" t="s">
        <v>30</v>
      </c>
      <c r="I18" s="3" t="s">
        <v>31</v>
      </c>
      <c r="J18" s="2">
        <v>88.105726872246692</v>
      </c>
      <c r="K18" s="1">
        <v>0.24357041407188898</v>
      </c>
      <c r="L18" s="6">
        <v>149</v>
      </c>
      <c r="M18" s="6">
        <v>380</v>
      </c>
      <c r="N18" s="2">
        <v>5.078483290488446</v>
      </c>
      <c r="O18" s="6">
        <v>389.463691927669</v>
      </c>
      <c r="P18" s="6"/>
      <c r="Q18" s="2">
        <v>18.08984201042157</v>
      </c>
      <c r="R18" s="2">
        <v>4</v>
      </c>
      <c r="S18" s="2">
        <v>4.8899999999999997</v>
      </c>
      <c r="T18" s="2">
        <v>10.02694616210381</v>
      </c>
      <c r="U18" s="2">
        <v>40.426455696202531</v>
      </c>
      <c r="V18" s="2">
        <v>12.505938119219163</v>
      </c>
      <c r="W18" s="2">
        <v>72.038812972734974</v>
      </c>
      <c r="X18" s="2">
        <v>12.241189873417722</v>
      </c>
      <c r="Y18" s="2">
        <v>1.4402477213131686</v>
      </c>
      <c r="Z18" s="4" t="s">
        <v>55</v>
      </c>
      <c r="AA18" s="3">
        <v>54.7</v>
      </c>
      <c r="AB18" s="2">
        <v>40.383250529999998</v>
      </c>
      <c r="AC18" s="2">
        <v>9.2264017030000005</v>
      </c>
      <c r="AD18" s="2">
        <v>50.390347759999997</v>
      </c>
      <c r="AE18" s="3" t="s">
        <v>36</v>
      </c>
    </row>
    <row r="19" spans="1:31" x14ac:dyDescent="0.25">
      <c r="A19" s="4" t="s">
        <v>39</v>
      </c>
      <c r="B19" s="3">
        <v>5849</v>
      </c>
      <c r="C19" s="3" t="s">
        <v>76</v>
      </c>
      <c r="D19" s="7">
        <v>41398</v>
      </c>
      <c r="E19" s="3" t="s">
        <v>40</v>
      </c>
      <c r="F19" s="3" t="s">
        <v>28</v>
      </c>
      <c r="G19" s="3" t="s">
        <v>29</v>
      </c>
      <c r="H19" s="3" t="s">
        <v>30</v>
      </c>
      <c r="I19" s="3" t="s">
        <v>31</v>
      </c>
      <c r="J19" s="2">
        <v>82.191780821917774</v>
      </c>
      <c r="K19" s="1">
        <v>0.25351939271568369</v>
      </c>
      <c r="L19" s="3">
        <v>187</v>
      </c>
      <c r="M19" s="3">
        <v>216</v>
      </c>
      <c r="N19" s="2">
        <v>4.1669849246231001</v>
      </c>
      <c r="O19" s="2">
        <v>285.13076516371768</v>
      </c>
      <c r="P19" s="2"/>
      <c r="Q19" s="2">
        <v>6.2460072208568063</v>
      </c>
      <c r="R19" s="2">
        <v>6</v>
      </c>
      <c r="S19" s="2">
        <v>4.8899999999999997</v>
      </c>
      <c r="T19" s="2">
        <v>7.7306341553014652</v>
      </c>
      <c r="U19" s="2">
        <v>34.595405703264916</v>
      </c>
      <c r="V19" s="2">
        <v>8.9178536988565913</v>
      </c>
      <c r="W19" s="2">
        <v>55.637665886026539</v>
      </c>
      <c r="X19" s="2">
        <v>5.9058963585434165</v>
      </c>
      <c r="Y19" s="2">
        <v>0.67283693805391009</v>
      </c>
      <c r="Z19" s="4" t="s">
        <v>39</v>
      </c>
      <c r="AA19" s="3">
        <v>49.5</v>
      </c>
      <c r="AB19" s="2">
        <v>44.23076923</v>
      </c>
      <c r="AC19" s="2">
        <v>10.3988604</v>
      </c>
      <c r="AD19" s="2">
        <v>45.370370370000003</v>
      </c>
      <c r="AE19" s="3" t="s">
        <v>41</v>
      </c>
    </row>
    <row r="20" spans="1:31" x14ac:dyDescent="0.25">
      <c r="A20" s="4" t="s">
        <v>80</v>
      </c>
      <c r="C20" s="3" t="s">
        <v>77</v>
      </c>
      <c r="D20" s="7">
        <v>41596</v>
      </c>
      <c r="E20" s="3" t="s">
        <v>40</v>
      </c>
      <c r="F20" s="3" t="s">
        <v>35</v>
      </c>
      <c r="J20" s="2">
        <v>97.2</v>
      </c>
      <c r="K20" s="1">
        <v>0.3</v>
      </c>
      <c r="L20" s="3">
        <v>225</v>
      </c>
      <c r="M20" s="3">
        <v>170</v>
      </c>
      <c r="N20" s="2">
        <v>3.7</v>
      </c>
      <c r="O20" s="2">
        <v>398</v>
      </c>
      <c r="P20" s="2"/>
      <c r="Q20" s="2">
        <v>32</v>
      </c>
      <c r="R20" s="2">
        <v>4.5999999999999996</v>
      </c>
      <c r="S20" s="2">
        <v>4.2</v>
      </c>
      <c r="T20" s="2">
        <v>47.2</v>
      </c>
      <c r="U20" s="2">
        <v>27.4</v>
      </c>
      <c r="Z20" s="4" t="s">
        <v>80</v>
      </c>
      <c r="AA20" s="2">
        <v>52.2</v>
      </c>
      <c r="AB20" s="9">
        <v>42.3</v>
      </c>
      <c r="AC20" s="2">
        <v>11.9</v>
      </c>
      <c r="AD20" s="2">
        <v>45.8</v>
      </c>
      <c r="AE20" s="3" t="s">
        <v>41</v>
      </c>
    </row>
    <row r="21" spans="1:31" x14ac:dyDescent="0.25">
      <c r="A21" s="4" t="s">
        <v>91</v>
      </c>
      <c r="C21" s="3" t="s">
        <v>76</v>
      </c>
      <c r="D21" s="7">
        <v>42162</v>
      </c>
      <c r="E21" s="3" t="s">
        <v>40</v>
      </c>
      <c r="J21" s="2">
        <v>82.4</v>
      </c>
      <c r="K21" s="1">
        <v>0.41</v>
      </c>
      <c r="L21" s="3">
        <v>204</v>
      </c>
      <c r="M21" s="3">
        <v>316</v>
      </c>
      <c r="N21" s="2">
        <v>5.6</v>
      </c>
      <c r="O21" s="2">
        <v>551</v>
      </c>
      <c r="P21" s="3">
        <v>11.9</v>
      </c>
      <c r="Q21" s="3" t="s">
        <v>88</v>
      </c>
      <c r="R21" s="3" t="s">
        <v>88</v>
      </c>
      <c r="S21" s="2">
        <v>4.5</v>
      </c>
      <c r="T21" s="2">
        <v>7.2</v>
      </c>
      <c r="U21" s="2">
        <v>40.200000000000003</v>
      </c>
      <c r="V21" s="2">
        <v>15</v>
      </c>
      <c r="W21" s="2">
        <v>50.6</v>
      </c>
      <c r="X21" s="2">
        <v>9.5</v>
      </c>
      <c r="Y21" s="2">
        <v>1</v>
      </c>
      <c r="Z21" s="4" t="s">
        <v>91</v>
      </c>
      <c r="AA21" s="2">
        <v>62</v>
      </c>
      <c r="AB21" s="9">
        <v>43</v>
      </c>
      <c r="AC21" s="2">
        <v>7</v>
      </c>
      <c r="AD21" s="2">
        <v>50</v>
      </c>
      <c r="AE21" s="3" t="s">
        <v>36</v>
      </c>
    </row>
    <row r="22" spans="1:31" x14ac:dyDescent="0.25">
      <c r="A22" s="4" t="s">
        <v>66</v>
      </c>
      <c r="B22" s="3">
        <v>3949</v>
      </c>
      <c r="C22" s="3" t="s">
        <v>76</v>
      </c>
      <c r="D22" s="7">
        <v>41005</v>
      </c>
      <c r="E22" s="3" t="s">
        <v>43</v>
      </c>
      <c r="F22" s="5" t="s">
        <v>35</v>
      </c>
      <c r="G22" s="3" t="s">
        <v>62</v>
      </c>
      <c r="I22" s="3" t="s">
        <v>31</v>
      </c>
      <c r="J22" s="2">
        <v>86.740331491712723</v>
      </c>
      <c r="K22" s="1">
        <v>0.18350096546803876</v>
      </c>
      <c r="L22" s="6">
        <v>219</v>
      </c>
      <c r="M22" s="6">
        <v>272</v>
      </c>
      <c r="N22" s="2">
        <v>4.83</v>
      </c>
      <c r="O22" s="6">
        <v>453.34619309747643</v>
      </c>
      <c r="P22" s="6"/>
      <c r="Q22" s="2">
        <v>30.01983604354254</v>
      </c>
      <c r="R22" s="2">
        <v>4.5</v>
      </c>
      <c r="S22" s="2">
        <v>4.83</v>
      </c>
      <c r="T22" s="2">
        <v>7.3071516938261079</v>
      </c>
      <c r="U22" s="2">
        <v>41.984999000810951</v>
      </c>
      <c r="V22" s="2">
        <v>14.356256194913252</v>
      </c>
      <c r="W22" s="2">
        <v>110.19598086679972</v>
      </c>
      <c r="X22" s="2">
        <v>37.390147932422771</v>
      </c>
      <c r="Y22" s="2">
        <v>1.6222900639744458</v>
      </c>
      <c r="Z22" s="4" t="s">
        <v>66</v>
      </c>
      <c r="AA22" s="3">
        <v>55.5</v>
      </c>
      <c r="AB22" s="2">
        <v>39.57</v>
      </c>
      <c r="AC22" s="2">
        <v>11.39</v>
      </c>
      <c r="AD22" s="2">
        <v>49.04</v>
      </c>
      <c r="AE22" s="3" t="s">
        <v>41</v>
      </c>
    </row>
    <row r="23" spans="1:31" x14ac:dyDescent="0.25">
      <c r="A23" s="4" t="s">
        <v>56</v>
      </c>
      <c r="B23" s="3">
        <v>5363</v>
      </c>
      <c r="C23" s="3" t="s">
        <v>77</v>
      </c>
      <c r="D23" s="7" t="s">
        <v>72</v>
      </c>
      <c r="E23" s="3" t="s">
        <v>43</v>
      </c>
      <c r="F23" s="5" t="s">
        <v>35</v>
      </c>
      <c r="G23" s="3" t="s">
        <v>29</v>
      </c>
      <c r="H23" s="3" t="s">
        <v>30</v>
      </c>
      <c r="I23" s="3" t="s">
        <v>31</v>
      </c>
      <c r="J23" s="2">
        <v>94.366197183098592</v>
      </c>
      <c r="K23" s="1">
        <v>0.24</v>
      </c>
      <c r="L23" s="6">
        <v>227</v>
      </c>
      <c r="M23" s="6">
        <v>280</v>
      </c>
      <c r="N23" s="2">
        <v>6.4572852233676654</v>
      </c>
      <c r="O23" s="6">
        <v>536.87905754188182</v>
      </c>
      <c r="P23" s="6"/>
      <c r="Q23" s="2">
        <v>23.118065252869975</v>
      </c>
      <c r="R23" s="2">
        <v>4.75</v>
      </c>
      <c r="S23" s="2">
        <v>4.7300000000000004</v>
      </c>
      <c r="T23" s="2">
        <v>11.959041838544366</v>
      </c>
      <c r="U23" s="2">
        <v>141.88430563598686</v>
      </c>
      <c r="V23" s="2">
        <v>17.15135760971172</v>
      </c>
      <c r="W23" s="2">
        <v>135.36028416779425</v>
      </c>
      <c r="X23" s="2">
        <v>30.171990614113366</v>
      </c>
      <c r="Y23" s="2">
        <v>1.4840712667040892</v>
      </c>
      <c r="Z23" s="4" t="s">
        <v>56</v>
      </c>
      <c r="AA23" s="3">
        <v>64.400000000000006</v>
      </c>
      <c r="AB23" s="2">
        <v>38.445078459999998</v>
      </c>
      <c r="AC23" s="2">
        <v>11.982881600000001</v>
      </c>
      <c r="AD23" s="2">
        <v>49.572039940000003</v>
      </c>
      <c r="AE23" s="3" t="s">
        <v>41</v>
      </c>
    </row>
    <row r="24" spans="1:31" x14ac:dyDescent="0.25">
      <c r="A24" s="4" t="s">
        <v>42</v>
      </c>
      <c r="B24" s="3">
        <v>5850</v>
      </c>
      <c r="C24" s="3" t="s">
        <v>76</v>
      </c>
      <c r="D24" s="7">
        <v>41398</v>
      </c>
      <c r="E24" s="3" t="s">
        <v>43</v>
      </c>
      <c r="F24" s="3" t="s">
        <v>35</v>
      </c>
      <c r="G24" s="3" t="s">
        <v>29</v>
      </c>
      <c r="H24" s="3" t="s">
        <v>30</v>
      </c>
      <c r="I24" s="3" t="s">
        <v>31</v>
      </c>
      <c r="J24" s="2">
        <v>95.939086294416242</v>
      </c>
      <c r="K24" s="1">
        <v>0.25930209816708327</v>
      </c>
      <c r="L24" s="3">
        <v>282</v>
      </c>
      <c r="M24" s="3">
        <v>345</v>
      </c>
      <c r="N24" s="2">
        <v>6.1739408866995005</v>
      </c>
      <c r="O24" s="2">
        <v>474.64268588080506</v>
      </c>
      <c r="P24" s="2"/>
      <c r="Q24" s="2">
        <v>9.6562825785623261</v>
      </c>
      <c r="R24" s="2">
        <v>3.3</v>
      </c>
      <c r="S24" s="2">
        <v>4.87</v>
      </c>
      <c r="T24" s="2">
        <v>10.233678849588344</v>
      </c>
      <c r="U24" s="2">
        <v>83.610101302031211</v>
      </c>
      <c r="V24" s="2">
        <v>22.634034407120041</v>
      </c>
      <c r="W24" s="2">
        <v>227.94517277665383</v>
      </c>
      <c r="X24" s="2">
        <v>23.305924797877623</v>
      </c>
      <c r="Y24" s="2">
        <v>1.1703455533076927</v>
      </c>
      <c r="Z24" s="4" t="s">
        <v>42</v>
      </c>
      <c r="AA24" s="3">
        <v>56.6</v>
      </c>
      <c r="AB24" s="2">
        <v>39.514978599999999</v>
      </c>
      <c r="AC24" s="2">
        <v>12.05420827</v>
      </c>
      <c r="AD24" s="2">
        <v>48.430813120000003</v>
      </c>
      <c r="AE24" s="3" t="s">
        <v>41</v>
      </c>
    </row>
    <row r="25" spans="1:31" x14ac:dyDescent="0.25">
      <c r="A25" s="4" t="s">
        <v>81</v>
      </c>
      <c r="C25" s="3" t="s">
        <v>77</v>
      </c>
      <c r="D25" s="7">
        <v>41596</v>
      </c>
      <c r="E25" s="3" t="s">
        <v>43</v>
      </c>
      <c r="F25" s="3" t="s">
        <v>35</v>
      </c>
      <c r="J25" s="2">
        <v>94.8</v>
      </c>
      <c r="K25" s="1">
        <v>0.28999999999999998</v>
      </c>
      <c r="L25" s="3">
        <v>203</v>
      </c>
      <c r="M25" s="3">
        <v>338</v>
      </c>
      <c r="N25" s="2">
        <v>6.1</v>
      </c>
      <c r="O25" s="2">
        <v>531</v>
      </c>
      <c r="P25" s="2"/>
      <c r="Q25" s="2">
        <v>68.400000000000006</v>
      </c>
      <c r="R25" s="2">
        <v>4.3</v>
      </c>
      <c r="S25" s="2">
        <v>4.0999999999999996</v>
      </c>
      <c r="T25" s="2">
        <v>6.9</v>
      </c>
      <c r="U25" s="2">
        <v>69.599999999999994</v>
      </c>
      <c r="Z25" s="4" t="s">
        <v>81</v>
      </c>
      <c r="AA25" s="2">
        <v>64.3</v>
      </c>
      <c r="AB25" s="9">
        <v>40</v>
      </c>
      <c r="AC25" s="2">
        <v>14.3</v>
      </c>
      <c r="AD25" s="2">
        <v>45.8</v>
      </c>
      <c r="AE25" s="3" t="s">
        <v>41</v>
      </c>
    </row>
    <row r="26" spans="1:31" x14ac:dyDescent="0.25">
      <c r="A26" s="4" t="s">
        <v>92</v>
      </c>
      <c r="C26" s="3" t="s">
        <v>76</v>
      </c>
      <c r="D26" s="7">
        <v>42162</v>
      </c>
      <c r="E26" s="3" t="s">
        <v>43</v>
      </c>
      <c r="J26" s="2">
        <v>86</v>
      </c>
      <c r="K26" s="1">
        <v>0.36</v>
      </c>
      <c r="L26" s="3">
        <v>253</v>
      </c>
      <c r="M26" s="3">
        <v>304</v>
      </c>
      <c r="N26" s="2">
        <v>5.9</v>
      </c>
      <c r="O26" s="2">
        <v>610</v>
      </c>
      <c r="P26" s="3">
        <v>13</v>
      </c>
      <c r="Q26" s="3" t="s">
        <v>88</v>
      </c>
      <c r="R26" s="3" t="s">
        <v>88</v>
      </c>
      <c r="S26" s="2">
        <v>4.5999999999999996</v>
      </c>
      <c r="T26" s="2">
        <v>6.8</v>
      </c>
      <c r="U26" s="2">
        <v>40.1</v>
      </c>
      <c r="V26" s="2">
        <v>17</v>
      </c>
      <c r="W26" s="2">
        <v>66</v>
      </c>
      <c r="X26" s="2">
        <v>13.6</v>
      </c>
      <c r="Y26" s="2">
        <v>1</v>
      </c>
      <c r="Z26" s="4" t="s">
        <v>92</v>
      </c>
      <c r="AA26" s="2">
        <v>63</v>
      </c>
      <c r="AB26" s="9">
        <v>41</v>
      </c>
      <c r="AC26" s="2">
        <v>10</v>
      </c>
      <c r="AD26" s="2">
        <v>49</v>
      </c>
      <c r="AE26" s="3" t="s">
        <v>41</v>
      </c>
    </row>
    <row r="27" spans="1:31" x14ac:dyDescent="0.25">
      <c r="A27" s="4" t="s">
        <v>67</v>
      </c>
      <c r="B27" s="3">
        <v>3950</v>
      </c>
      <c r="C27" s="3" t="s">
        <v>76</v>
      </c>
      <c r="D27" s="7">
        <v>41005</v>
      </c>
      <c r="E27" s="3" t="s">
        <v>45</v>
      </c>
      <c r="F27" s="5" t="s">
        <v>35</v>
      </c>
      <c r="G27" s="3" t="s">
        <v>62</v>
      </c>
      <c r="I27" s="3" t="s">
        <v>31</v>
      </c>
      <c r="J27" s="2">
        <v>85.929648241206081</v>
      </c>
      <c r="K27" s="1">
        <v>0.18641953491273117</v>
      </c>
      <c r="L27" s="6">
        <v>173</v>
      </c>
      <c r="M27" s="6">
        <v>272</v>
      </c>
      <c r="N27" s="2">
        <v>5.0199999999999996</v>
      </c>
      <c r="O27" s="6">
        <v>526.1796449777338</v>
      </c>
      <c r="P27" s="6"/>
      <c r="Q27" s="2">
        <v>41.136163466124714</v>
      </c>
      <c r="R27" s="2">
        <v>4.333333333333333</v>
      </c>
      <c r="S27" s="2">
        <v>5.0199999999999996</v>
      </c>
      <c r="T27" s="2">
        <v>7.0866330826113755</v>
      </c>
      <c r="U27" s="2">
        <v>42.743105010388675</v>
      </c>
      <c r="V27" s="2">
        <v>17.350146693150034</v>
      </c>
      <c r="W27" s="2">
        <v>163.9930432276789</v>
      </c>
      <c r="X27" s="2">
        <v>50.767464257438448</v>
      </c>
      <c r="Y27" s="2">
        <v>1.4029672946165983</v>
      </c>
      <c r="Z27" s="4" t="s">
        <v>67</v>
      </c>
      <c r="AA27" s="3">
        <v>57.7</v>
      </c>
      <c r="AB27" s="2">
        <v>39.049999999999997</v>
      </c>
      <c r="AC27" s="2">
        <v>11.16</v>
      </c>
      <c r="AD27" s="2">
        <v>49.79</v>
      </c>
      <c r="AE27" s="3" t="s">
        <v>41</v>
      </c>
    </row>
    <row r="28" spans="1:31" x14ac:dyDescent="0.25">
      <c r="A28" s="4" t="s">
        <v>57</v>
      </c>
      <c r="B28" s="3">
        <v>5364</v>
      </c>
      <c r="C28" s="3" t="s">
        <v>77</v>
      </c>
      <c r="D28" s="7" t="s">
        <v>72</v>
      </c>
      <c r="E28" s="3" t="s">
        <v>45</v>
      </c>
      <c r="F28" s="5" t="s">
        <v>35</v>
      </c>
      <c r="G28" s="3" t="s">
        <v>29</v>
      </c>
      <c r="H28" s="3" t="s">
        <v>30</v>
      </c>
      <c r="I28" s="3" t="s">
        <v>31</v>
      </c>
      <c r="J28" s="2">
        <v>87.5</v>
      </c>
      <c r="K28" s="1">
        <v>0.26459739444357244</v>
      </c>
      <c r="L28" s="6">
        <v>130</v>
      </c>
      <c r="M28" s="6">
        <v>235</v>
      </c>
      <c r="N28" s="2">
        <v>5.2800755667506287</v>
      </c>
      <c r="O28" s="6">
        <v>369.68845995503068</v>
      </c>
      <c r="P28" s="6"/>
      <c r="Q28" s="2">
        <v>13.794661603433697</v>
      </c>
      <c r="R28" s="2">
        <v>5</v>
      </c>
      <c r="S28" s="2">
        <v>4.53</v>
      </c>
      <c r="T28" s="2">
        <v>9.5380345268549522</v>
      </c>
      <c r="U28" s="2">
        <v>36.97695677480624</v>
      </c>
      <c r="V28" s="2">
        <v>12.011051963548729</v>
      </c>
      <c r="W28" s="2">
        <v>100.11653340685598</v>
      </c>
      <c r="X28" s="2">
        <v>18.836307937383204</v>
      </c>
      <c r="Y28" s="2">
        <v>0.98932562807664981</v>
      </c>
      <c r="Z28" s="4" t="s">
        <v>57</v>
      </c>
      <c r="AA28" s="3">
        <v>57.6</v>
      </c>
      <c r="AB28" s="2">
        <v>38.888888889999997</v>
      </c>
      <c r="AC28" s="2">
        <v>10.3988604</v>
      </c>
      <c r="AD28" s="2">
        <v>50.712250709999999</v>
      </c>
      <c r="AE28" s="3" t="s">
        <v>36</v>
      </c>
    </row>
    <row r="29" spans="1:31" x14ac:dyDescent="0.25">
      <c r="A29" s="8" t="s">
        <v>44</v>
      </c>
      <c r="B29" s="3">
        <v>5851</v>
      </c>
      <c r="C29" s="3" t="s">
        <v>76</v>
      </c>
      <c r="D29" s="7">
        <v>41398</v>
      </c>
      <c r="E29" s="3" t="s">
        <v>45</v>
      </c>
      <c r="F29" s="3" t="s">
        <v>35</v>
      </c>
      <c r="G29" s="3" t="s">
        <v>29</v>
      </c>
      <c r="H29" s="3" t="s">
        <v>30</v>
      </c>
      <c r="I29" s="3" t="s">
        <v>31</v>
      </c>
      <c r="J29" s="2">
        <v>91.84782608695653</v>
      </c>
      <c r="K29" s="1">
        <v>0.31772727735317163</v>
      </c>
      <c r="L29" s="3">
        <v>149</v>
      </c>
      <c r="M29" s="3">
        <v>230</v>
      </c>
      <c r="N29" s="2">
        <v>9.1179968578161787</v>
      </c>
      <c r="O29" s="2">
        <v>595.08016820568309</v>
      </c>
      <c r="P29" s="2"/>
      <c r="Q29" s="2">
        <v>20.783073734467095</v>
      </c>
      <c r="R29" s="2">
        <v>4.5</v>
      </c>
      <c r="S29" s="2">
        <v>4.9800000000000004</v>
      </c>
      <c r="T29" s="2">
        <v>12.24582936705581</v>
      </c>
      <c r="U29" s="2">
        <v>68.58794906785964</v>
      </c>
      <c r="V29" s="2">
        <v>26.448357480909372</v>
      </c>
      <c r="W29" s="2">
        <v>193.60399657831783</v>
      </c>
      <c r="X29" s="2">
        <v>19.287101643166796</v>
      </c>
      <c r="Y29" s="2">
        <v>1.4976905432478731</v>
      </c>
      <c r="Z29" s="8" t="s">
        <v>44</v>
      </c>
      <c r="AA29" s="3">
        <v>70.099999999999994</v>
      </c>
      <c r="AB29" s="2">
        <v>37.171286430000002</v>
      </c>
      <c r="AC29" s="2">
        <v>12.57995736</v>
      </c>
      <c r="AD29" s="2">
        <v>50.248756219999997</v>
      </c>
      <c r="AE29" s="3" t="s">
        <v>36</v>
      </c>
    </row>
    <row r="30" spans="1:31" x14ac:dyDescent="0.25">
      <c r="A30" s="8" t="s">
        <v>82</v>
      </c>
      <c r="C30" s="3" t="s">
        <v>77</v>
      </c>
      <c r="D30" s="7">
        <v>41596</v>
      </c>
      <c r="E30" s="3" t="s">
        <v>45</v>
      </c>
      <c r="F30" s="3" t="s">
        <v>35</v>
      </c>
      <c r="J30" s="2">
        <v>93</v>
      </c>
      <c r="K30" s="1">
        <v>0.32</v>
      </c>
      <c r="L30" s="3">
        <v>213</v>
      </c>
      <c r="M30" s="3">
        <v>205</v>
      </c>
      <c r="N30" s="2">
        <v>5.3</v>
      </c>
      <c r="O30" s="2">
        <v>776</v>
      </c>
      <c r="P30" s="2"/>
      <c r="Q30" s="2">
        <v>43.5</v>
      </c>
      <c r="R30" s="2">
        <v>3.6</v>
      </c>
      <c r="S30" s="2">
        <v>4</v>
      </c>
      <c r="T30" s="2">
        <v>6.9</v>
      </c>
      <c r="U30" s="2">
        <v>39.9</v>
      </c>
      <c r="Z30" s="8" t="s">
        <v>82</v>
      </c>
      <c r="AA30" s="2">
        <v>67.099999999999994</v>
      </c>
      <c r="AB30" s="9">
        <v>39.4</v>
      </c>
      <c r="AC30" s="2">
        <v>12.9</v>
      </c>
      <c r="AD30" s="2">
        <v>47.6</v>
      </c>
      <c r="AE30" s="3" t="s">
        <v>41</v>
      </c>
    </row>
    <row r="31" spans="1:31" x14ac:dyDescent="0.25">
      <c r="A31" s="8" t="s">
        <v>93</v>
      </c>
      <c r="C31" s="3" t="s">
        <v>76</v>
      </c>
      <c r="D31" s="7">
        <v>42162</v>
      </c>
      <c r="E31" s="3" t="s">
        <v>45</v>
      </c>
      <c r="J31" s="2">
        <v>82.1</v>
      </c>
      <c r="K31" s="1">
        <v>0.38</v>
      </c>
      <c r="L31" s="3">
        <v>184</v>
      </c>
      <c r="M31" s="3">
        <v>276</v>
      </c>
      <c r="N31" s="2">
        <v>5.7</v>
      </c>
      <c r="O31" s="2">
        <v>541</v>
      </c>
      <c r="P31" s="3">
        <v>10.199999999999999</v>
      </c>
      <c r="Q31" s="3" t="s">
        <v>88</v>
      </c>
      <c r="R31" s="3" t="s">
        <v>88</v>
      </c>
      <c r="S31" s="2">
        <v>4.8</v>
      </c>
      <c r="T31" s="2">
        <v>6.4</v>
      </c>
      <c r="U31" s="2">
        <v>30.6</v>
      </c>
      <c r="V31" s="2">
        <v>11</v>
      </c>
      <c r="W31" s="2">
        <v>60.6</v>
      </c>
      <c r="X31" s="2">
        <v>13.6</v>
      </c>
      <c r="Y31" s="2">
        <v>0.5</v>
      </c>
      <c r="Z31" s="8" t="s">
        <v>93</v>
      </c>
      <c r="AA31" s="2">
        <v>61</v>
      </c>
      <c r="AB31" s="9">
        <v>42</v>
      </c>
      <c r="AC31" s="2">
        <v>5</v>
      </c>
      <c r="AD31" s="2">
        <v>53</v>
      </c>
      <c r="AE31" s="3" t="s">
        <v>36</v>
      </c>
    </row>
    <row r="32" spans="1:31" x14ac:dyDescent="0.25">
      <c r="A32" s="8" t="s">
        <v>68</v>
      </c>
      <c r="B32" s="3">
        <v>3951</v>
      </c>
      <c r="C32" s="3" t="s">
        <v>76</v>
      </c>
      <c r="D32" s="7">
        <v>41005</v>
      </c>
      <c r="E32" s="3" t="s">
        <v>47</v>
      </c>
      <c r="F32" s="5" t="s">
        <v>35</v>
      </c>
      <c r="G32" s="3" t="s">
        <v>62</v>
      </c>
      <c r="I32" s="3" t="s">
        <v>31</v>
      </c>
      <c r="J32" s="2">
        <v>80.097087378640779</v>
      </c>
      <c r="K32" s="1">
        <v>0.17710782783615994</v>
      </c>
      <c r="L32" s="6">
        <v>172</v>
      </c>
      <c r="M32" s="6">
        <v>220</v>
      </c>
      <c r="N32" s="2">
        <v>4.76</v>
      </c>
      <c r="O32" s="6">
        <v>385.84201818406734</v>
      </c>
      <c r="P32" s="6"/>
      <c r="Q32" s="2">
        <v>22.469261134792944</v>
      </c>
      <c r="R32" s="2">
        <v>4.333333333333333</v>
      </c>
      <c r="S32" s="2">
        <v>4.76</v>
      </c>
      <c r="T32" s="2">
        <v>7.354876497073457</v>
      </c>
      <c r="U32" s="2">
        <v>43.295047185873408</v>
      </c>
      <c r="V32" s="2">
        <v>13.420330004319084</v>
      </c>
      <c r="W32" s="2">
        <v>23.583737642488234</v>
      </c>
      <c r="X32" s="2">
        <v>14.623938719219195</v>
      </c>
      <c r="Y32" s="2">
        <v>1.5729172148443222</v>
      </c>
      <c r="Z32" s="8" t="s">
        <v>68</v>
      </c>
      <c r="AA32" s="3">
        <v>61.3</v>
      </c>
      <c r="AB32" s="2">
        <v>38.35</v>
      </c>
      <c r="AC32" s="2">
        <v>11.33</v>
      </c>
      <c r="AD32" s="2">
        <v>50.32</v>
      </c>
      <c r="AE32" s="3" t="s">
        <v>36</v>
      </c>
    </row>
    <row r="33" spans="1:31" x14ac:dyDescent="0.25">
      <c r="A33" s="8" t="s">
        <v>58</v>
      </c>
      <c r="B33" s="3">
        <v>5365</v>
      </c>
      <c r="C33" s="3" t="s">
        <v>77</v>
      </c>
      <c r="D33" s="7" t="s">
        <v>72</v>
      </c>
      <c r="E33" s="3" t="s">
        <v>47</v>
      </c>
      <c r="F33" s="5" t="s">
        <v>28</v>
      </c>
      <c r="G33" s="3" t="s">
        <v>29</v>
      </c>
      <c r="H33" s="3" t="s">
        <v>30</v>
      </c>
      <c r="I33" s="3" t="s">
        <v>31</v>
      </c>
      <c r="J33" s="2">
        <v>91.103202846975094</v>
      </c>
      <c r="K33" s="1">
        <v>0.24276600592390069</v>
      </c>
      <c r="L33" s="6">
        <v>147</v>
      </c>
      <c r="M33" s="6">
        <v>251</v>
      </c>
      <c r="N33" s="2">
        <v>5.6033333333333228</v>
      </c>
      <c r="O33" s="6">
        <v>430.81190423409453</v>
      </c>
      <c r="P33" s="6"/>
      <c r="Q33" s="2">
        <v>19.422311729719095</v>
      </c>
      <c r="R33" s="2">
        <v>4.4000000000000004</v>
      </c>
      <c r="S33" s="2">
        <v>4.79</v>
      </c>
      <c r="T33" s="2">
        <v>11.860336821238622</v>
      </c>
      <c r="U33" s="2">
        <v>59.656067863119624</v>
      </c>
      <c r="V33" s="2">
        <v>12.973213324965554</v>
      </c>
      <c r="W33" s="2">
        <v>67.375690076365231</v>
      </c>
      <c r="X33" s="2">
        <v>14.056552599688381</v>
      </c>
      <c r="Y33" s="2">
        <v>1.557675711697762</v>
      </c>
      <c r="Z33" s="8" t="s">
        <v>58</v>
      </c>
      <c r="AA33" s="3">
        <v>63.4</v>
      </c>
      <c r="AB33" s="2">
        <v>37.962962959999999</v>
      </c>
      <c r="AC33" s="2">
        <v>10.113960110000001</v>
      </c>
      <c r="AD33" s="2">
        <v>51.92307692</v>
      </c>
      <c r="AE33" s="3" t="s">
        <v>36</v>
      </c>
    </row>
    <row r="34" spans="1:31" x14ac:dyDescent="0.25">
      <c r="A34" s="8" t="s">
        <v>46</v>
      </c>
      <c r="B34" s="3">
        <v>5852</v>
      </c>
      <c r="C34" s="3" t="s">
        <v>76</v>
      </c>
      <c r="D34" s="7">
        <v>41398</v>
      </c>
      <c r="E34" s="3" t="s">
        <v>47</v>
      </c>
      <c r="F34" s="3" t="s">
        <v>28</v>
      </c>
      <c r="G34" s="3" t="s">
        <v>29</v>
      </c>
      <c r="H34" s="3" t="s">
        <v>30</v>
      </c>
      <c r="I34" s="3" t="s">
        <v>31</v>
      </c>
      <c r="J34" s="2">
        <v>83.684210526315809</v>
      </c>
      <c r="K34" s="1">
        <v>0.2821495279277435</v>
      </c>
      <c r="L34" s="3">
        <v>194</v>
      </c>
      <c r="M34" s="3">
        <v>245</v>
      </c>
      <c r="N34" s="2">
        <v>6.1291893780572968</v>
      </c>
      <c r="O34" s="2">
        <v>361.28976133974345</v>
      </c>
      <c r="P34" s="2"/>
      <c r="Q34" s="2">
        <v>6.1002965297042655</v>
      </c>
      <c r="R34" s="2">
        <v>3</v>
      </c>
      <c r="S34" s="2">
        <v>4.79</v>
      </c>
      <c r="T34" s="2">
        <v>9.6556613579870945</v>
      </c>
      <c r="U34" s="2">
        <v>63.03918925557317</v>
      </c>
      <c r="V34" s="2">
        <v>11.256549522022349</v>
      </c>
      <c r="W34" s="2">
        <v>61.494538380672651</v>
      </c>
      <c r="X34" s="2">
        <v>7.5536520833538052</v>
      </c>
      <c r="Y34" s="2">
        <v>1.2256448522837808</v>
      </c>
      <c r="Z34" s="8" t="s">
        <v>46</v>
      </c>
      <c r="AA34" s="3">
        <v>60.1</v>
      </c>
      <c r="AB34" s="2">
        <v>41.992882559999998</v>
      </c>
      <c r="AC34" s="2">
        <v>10.177935939999999</v>
      </c>
      <c r="AD34" s="2">
        <v>47.829181490000003</v>
      </c>
      <c r="AE34" s="3" t="s">
        <v>41</v>
      </c>
    </row>
    <row r="35" spans="1:31" x14ac:dyDescent="0.25">
      <c r="A35" s="8" t="s">
        <v>83</v>
      </c>
      <c r="C35" s="3" t="s">
        <v>77</v>
      </c>
      <c r="D35" s="7">
        <v>41596</v>
      </c>
      <c r="E35" s="3" t="s">
        <v>47</v>
      </c>
      <c r="F35" s="3" t="s">
        <v>35</v>
      </c>
      <c r="J35" s="2">
        <v>92.9</v>
      </c>
      <c r="K35" s="1">
        <v>0.3</v>
      </c>
      <c r="L35" s="3">
        <v>173</v>
      </c>
      <c r="M35" s="3">
        <v>165</v>
      </c>
      <c r="N35" s="2">
        <v>5.0999999999999996</v>
      </c>
      <c r="O35" s="2">
        <v>582</v>
      </c>
      <c r="P35" s="2"/>
      <c r="Q35" s="2">
        <v>27.8</v>
      </c>
      <c r="R35" s="2">
        <v>3.3</v>
      </c>
      <c r="S35" s="2">
        <v>4.0999999999999996</v>
      </c>
      <c r="T35" s="2">
        <v>9.5</v>
      </c>
      <c r="U35" s="2">
        <v>50.3</v>
      </c>
      <c r="Z35" s="8" t="s">
        <v>83</v>
      </c>
      <c r="AA35" s="2">
        <v>69.2</v>
      </c>
      <c r="AB35" s="9">
        <v>39.1</v>
      </c>
      <c r="AC35" s="2">
        <v>11.5</v>
      </c>
      <c r="AD35" s="2">
        <v>49.4</v>
      </c>
      <c r="AE35" s="3" t="s">
        <v>41</v>
      </c>
    </row>
    <row r="36" spans="1:31" x14ac:dyDescent="0.25">
      <c r="A36" s="8" t="s">
        <v>94</v>
      </c>
      <c r="C36" s="3" t="s">
        <v>76</v>
      </c>
      <c r="D36" s="7">
        <v>42162</v>
      </c>
      <c r="E36" s="3" t="s">
        <v>47</v>
      </c>
      <c r="J36" s="2">
        <v>80.7</v>
      </c>
      <c r="K36" s="1">
        <v>0.37</v>
      </c>
      <c r="L36" s="3">
        <v>110</v>
      </c>
      <c r="M36" s="3">
        <v>204</v>
      </c>
      <c r="N36" s="2">
        <v>4.4000000000000004</v>
      </c>
      <c r="O36" s="2">
        <v>451</v>
      </c>
      <c r="P36" s="3">
        <v>8</v>
      </c>
      <c r="Q36" s="3" t="s">
        <v>88</v>
      </c>
      <c r="R36" s="3" t="s">
        <v>88</v>
      </c>
      <c r="S36" s="2">
        <v>4.5</v>
      </c>
      <c r="T36" s="2">
        <v>6.8</v>
      </c>
      <c r="U36" s="2">
        <v>48.1</v>
      </c>
      <c r="V36" s="2">
        <v>12</v>
      </c>
      <c r="W36" s="2">
        <v>32.9</v>
      </c>
      <c r="X36" s="2">
        <v>9.1999999999999993</v>
      </c>
      <c r="Y36" s="2">
        <v>0.7</v>
      </c>
      <c r="Z36" s="8" t="s">
        <v>94</v>
      </c>
      <c r="AA36" s="2">
        <v>63</v>
      </c>
      <c r="AB36" s="9">
        <v>40</v>
      </c>
      <c r="AC36" s="2">
        <v>8</v>
      </c>
      <c r="AD36" s="2">
        <v>52</v>
      </c>
      <c r="AE36" s="3" t="s">
        <v>36</v>
      </c>
    </row>
    <row r="37" spans="1:31" x14ac:dyDescent="0.25">
      <c r="A37" s="8" t="s">
        <v>69</v>
      </c>
      <c r="B37" s="3">
        <v>3952</v>
      </c>
      <c r="C37" s="3" t="s">
        <v>76</v>
      </c>
      <c r="D37" s="7">
        <v>41005</v>
      </c>
      <c r="E37" s="3" t="s">
        <v>49</v>
      </c>
      <c r="F37" s="5" t="s">
        <v>35</v>
      </c>
      <c r="G37" s="3" t="s">
        <v>62</v>
      </c>
      <c r="I37" s="3" t="s">
        <v>31</v>
      </c>
      <c r="J37" s="2">
        <v>89.805825242718427</v>
      </c>
      <c r="K37" s="1">
        <v>0.18293029182421297</v>
      </c>
      <c r="L37" s="6">
        <v>188</v>
      </c>
      <c r="M37" s="6">
        <v>271</v>
      </c>
      <c r="N37" s="2">
        <v>5</v>
      </c>
      <c r="O37" s="6">
        <v>403.60627474022772</v>
      </c>
      <c r="P37" s="6"/>
      <c r="Q37" s="2">
        <v>21.931894200439906</v>
      </c>
      <c r="R37" s="2">
        <v>4.333333333333333</v>
      </c>
      <c r="S37" s="2">
        <v>5</v>
      </c>
      <c r="T37" s="2">
        <v>6.1204050146112037</v>
      </c>
      <c r="U37" s="2">
        <v>56.190650708575056</v>
      </c>
      <c r="V37" s="2">
        <v>15.068758731141768</v>
      </c>
      <c r="W37" s="2">
        <v>77.254337745401017</v>
      </c>
      <c r="X37" s="2">
        <v>37.932791104156529</v>
      </c>
      <c r="Y37" s="2">
        <v>1.3025968097731622</v>
      </c>
      <c r="Z37" s="8" t="s">
        <v>69</v>
      </c>
      <c r="AA37" s="3">
        <v>59.6</v>
      </c>
      <c r="AB37" s="2">
        <v>39.75</v>
      </c>
      <c r="AC37" s="2">
        <v>10.25</v>
      </c>
      <c r="AD37" s="2">
        <v>50</v>
      </c>
      <c r="AE37" s="3" t="s">
        <v>70</v>
      </c>
    </row>
    <row r="38" spans="1:31" x14ac:dyDescent="0.25">
      <c r="A38" s="8" t="s">
        <v>59</v>
      </c>
      <c r="B38" s="3">
        <v>5366</v>
      </c>
      <c r="C38" s="3" t="s">
        <v>77</v>
      </c>
      <c r="D38" s="7" t="s">
        <v>72</v>
      </c>
      <c r="E38" s="3" t="s">
        <v>49</v>
      </c>
      <c r="F38" s="5" t="s">
        <v>35</v>
      </c>
      <c r="G38" s="3" t="s">
        <v>29</v>
      </c>
      <c r="H38" s="3" t="s">
        <v>30</v>
      </c>
      <c r="I38" s="3" t="s">
        <v>31</v>
      </c>
      <c r="J38" s="2">
        <v>87.074829931972786</v>
      </c>
      <c r="K38" s="1">
        <v>0.25334845753945467</v>
      </c>
      <c r="L38" s="6">
        <v>132</v>
      </c>
      <c r="M38" s="6">
        <v>207</v>
      </c>
      <c r="N38" s="2">
        <v>4.9769857697283397</v>
      </c>
      <c r="O38" s="6">
        <v>366.09296323273281</v>
      </c>
      <c r="P38" s="6"/>
      <c r="Q38" s="2">
        <v>16.490643532843851</v>
      </c>
      <c r="R38" s="2">
        <v>4.75</v>
      </c>
      <c r="S38" s="2">
        <v>4.7699999999999996</v>
      </c>
      <c r="T38" s="2">
        <v>9.2421477278266231</v>
      </c>
      <c r="U38" s="2">
        <v>47.182673922635701</v>
      </c>
      <c r="V38" s="2">
        <v>12.331956699676107</v>
      </c>
      <c r="W38" s="2">
        <v>76.506042555277745</v>
      </c>
      <c r="X38" s="2">
        <v>13.913204147668777</v>
      </c>
      <c r="Y38" s="2">
        <v>1.3349188048498513</v>
      </c>
      <c r="Z38" s="8" t="s">
        <v>59</v>
      </c>
      <c r="AA38" s="3">
        <v>63.2</v>
      </c>
      <c r="AB38" s="2">
        <v>41.660752309999999</v>
      </c>
      <c r="AC38" s="2">
        <v>9.8651525899999992</v>
      </c>
      <c r="AD38" s="2">
        <v>48.4740951</v>
      </c>
      <c r="AE38" s="3" t="s">
        <v>41</v>
      </c>
    </row>
    <row r="39" spans="1:31" x14ac:dyDescent="0.25">
      <c r="A39" s="8" t="s">
        <v>48</v>
      </c>
      <c r="B39" s="3">
        <v>5853</v>
      </c>
      <c r="C39" s="3" t="s">
        <v>76</v>
      </c>
      <c r="D39" s="7">
        <v>41398</v>
      </c>
      <c r="E39" s="3" t="s">
        <v>49</v>
      </c>
      <c r="F39" s="3" t="s">
        <v>35</v>
      </c>
      <c r="G39" s="3" t="s">
        <v>29</v>
      </c>
      <c r="H39" s="3" t="s">
        <v>30</v>
      </c>
      <c r="I39" s="3" t="s">
        <v>31</v>
      </c>
      <c r="J39" s="2">
        <v>95.067264573991025</v>
      </c>
      <c r="K39" s="1">
        <v>0.29188224902454857</v>
      </c>
      <c r="L39" s="3">
        <v>176</v>
      </c>
      <c r="M39" s="3">
        <v>280</v>
      </c>
      <c r="N39" s="2">
        <v>5.464915254237293</v>
      </c>
      <c r="O39" s="2">
        <v>448.07559419149385</v>
      </c>
      <c r="P39" s="2"/>
      <c r="Q39" s="2">
        <v>9.115499687568402</v>
      </c>
      <c r="R39" s="2">
        <v>4.5</v>
      </c>
      <c r="S39" s="2">
        <v>5</v>
      </c>
      <c r="T39" s="2">
        <v>8.6124828107810796</v>
      </c>
      <c r="U39" s="2">
        <v>145.14004056655665</v>
      </c>
      <c r="V39" s="2">
        <v>19.415204723597359</v>
      </c>
      <c r="W39" s="2">
        <v>124.90747043454344</v>
      </c>
      <c r="X39" s="2">
        <v>12.511030321782176</v>
      </c>
      <c r="Y39" s="2">
        <v>1.3446799367436744</v>
      </c>
      <c r="Z39" s="8" t="s">
        <v>48</v>
      </c>
      <c r="AA39" s="3">
        <v>60.2</v>
      </c>
      <c r="AB39" s="2">
        <v>40.653873490000002</v>
      </c>
      <c r="AC39" s="2">
        <v>10.305614780000001</v>
      </c>
      <c r="AD39" s="2">
        <v>49.040511729999999</v>
      </c>
      <c r="AE39" s="3" t="s">
        <v>41</v>
      </c>
    </row>
    <row r="40" spans="1:31" x14ac:dyDescent="0.25">
      <c r="A40" s="8" t="s">
        <v>84</v>
      </c>
      <c r="C40" s="3" t="s">
        <v>77</v>
      </c>
      <c r="D40" s="7">
        <v>41596</v>
      </c>
      <c r="E40" s="3" t="s">
        <v>49</v>
      </c>
      <c r="F40" s="3" t="s">
        <v>35</v>
      </c>
      <c r="J40" s="2">
        <v>92</v>
      </c>
      <c r="K40" s="1">
        <v>0.28999999999999998</v>
      </c>
      <c r="L40" s="3">
        <v>218</v>
      </c>
      <c r="M40" s="3">
        <v>200</v>
      </c>
      <c r="N40" s="2">
        <v>4</v>
      </c>
      <c r="O40" s="2">
        <v>531</v>
      </c>
      <c r="P40" s="2"/>
      <c r="Q40" s="2">
        <v>32</v>
      </c>
      <c r="R40" s="2">
        <v>3.4</v>
      </c>
      <c r="S40" s="2">
        <v>4.2</v>
      </c>
      <c r="T40" s="2">
        <v>40.5</v>
      </c>
      <c r="U40" s="2">
        <v>221.9</v>
      </c>
      <c r="Z40" s="8" t="s">
        <v>84</v>
      </c>
      <c r="AA40" s="2">
        <v>62.7</v>
      </c>
      <c r="AB40" s="9">
        <v>41.5</v>
      </c>
      <c r="AC40" s="2">
        <v>10.6</v>
      </c>
      <c r="AD40" s="2">
        <v>47.9</v>
      </c>
      <c r="AE40" s="3" t="s">
        <v>41</v>
      </c>
    </row>
    <row r="41" spans="1:31" x14ac:dyDescent="0.25">
      <c r="A41" s="8" t="s">
        <v>95</v>
      </c>
      <c r="C41" s="3" t="s">
        <v>76</v>
      </c>
      <c r="D41" s="7">
        <v>42162</v>
      </c>
      <c r="E41" s="3" t="s">
        <v>49</v>
      </c>
      <c r="J41" s="2">
        <v>79.900000000000006</v>
      </c>
      <c r="K41" s="1">
        <v>0.37</v>
      </c>
      <c r="L41" s="3">
        <v>102</v>
      </c>
      <c r="M41" s="3">
        <v>176</v>
      </c>
      <c r="N41" s="2">
        <v>5.0999999999999996</v>
      </c>
      <c r="O41" s="2">
        <v>481</v>
      </c>
      <c r="P41" s="3">
        <v>8.6999999999999993</v>
      </c>
      <c r="Q41" s="3" t="s">
        <v>88</v>
      </c>
      <c r="R41" s="3" t="s">
        <v>88</v>
      </c>
      <c r="S41" s="2">
        <v>4.5</v>
      </c>
      <c r="T41" s="2">
        <v>6</v>
      </c>
      <c r="U41" s="2">
        <v>49.6</v>
      </c>
      <c r="V41" s="2">
        <v>12</v>
      </c>
      <c r="W41" s="2">
        <v>44.7</v>
      </c>
      <c r="X41" s="2">
        <v>15</v>
      </c>
      <c r="Y41" s="2">
        <v>0.7</v>
      </c>
      <c r="Z41" s="8" t="s">
        <v>95</v>
      </c>
      <c r="AA41" s="2">
        <v>68</v>
      </c>
      <c r="AB41" s="9">
        <v>42</v>
      </c>
      <c r="AC41" s="2">
        <v>9</v>
      </c>
      <c r="AD41" s="2">
        <v>49</v>
      </c>
      <c r="AE41" s="3" t="s">
        <v>41</v>
      </c>
    </row>
    <row r="42" spans="1:31" x14ac:dyDescent="0.25">
      <c r="A42" s="8" t="s">
        <v>71</v>
      </c>
      <c r="B42" s="3">
        <v>3953</v>
      </c>
      <c r="C42" s="3" t="s">
        <v>76</v>
      </c>
      <c r="D42" s="7">
        <v>41005</v>
      </c>
      <c r="E42" s="3" t="s">
        <v>51</v>
      </c>
      <c r="F42" s="5" t="s">
        <v>35</v>
      </c>
      <c r="G42" s="3" t="s">
        <v>62</v>
      </c>
      <c r="I42" s="3" t="s">
        <v>31</v>
      </c>
      <c r="J42" s="2">
        <v>89.119170984455963</v>
      </c>
      <c r="K42" s="1">
        <v>0.19759511804787538</v>
      </c>
      <c r="L42" s="6">
        <v>215</v>
      </c>
      <c r="M42" s="6">
        <v>243</v>
      </c>
      <c r="N42" s="2">
        <v>5.12</v>
      </c>
      <c r="O42" s="6">
        <v>435.58193654131628</v>
      </c>
      <c r="P42" s="6"/>
      <c r="Q42" s="2">
        <v>27.313290738286021</v>
      </c>
      <c r="R42" s="2">
        <v>4.666666666666667</v>
      </c>
      <c r="S42" s="2">
        <v>5.12</v>
      </c>
      <c r="T42" s="2">
        <v>6.9453887211173617</v>
      </c>
      <c r="U42" s="2">
        <v>144.7925891801645</v>
      </c>
      <c r="V42" s="2">
        <v>28.596162104614432</v>
      </c>
      <c r="W42" s="2">
        <v>99.724887932998243</v>
      </c>
      <c r="X42" s="2">
        <v>35.89865550044987</v>
      </c>
      <c r="Y42" s="2">
        <v>1.359639855926613</v>
      </c>
      <c r="Z42" s="8" t="s">
        <v>71</v>
      </c>
      <c r="AA42" s="3">
        <v>63.1</v>
      </c>
      <c r="AB42" s="2">
        <v>37.549999999999997</v>
      </c>
      <c r="AC42" s="2">
        <v>10.33</v>
      </c>
      <c r="AD42" s="2">
        <v>52.12</v>
      </c>
      <c r="AE42" s="3" t="s">
        <v>36</v>
      </c>
    </row>
    <row r="43" spans="1:31" x14ac:dyDescent="0.25">
      <c r="A43" s="8" t="s">
        <v>60</v>
      </c>
      <c r="B43" s="3">
        <v>5367</v>
      </c>
      <c r="C43" s="3" t="s">
        <v>77</v>
      </c>
      <c r="D43" s="7" t="s">
        <v>72</v>
      </c>
      <c r="E43" s="3" t="s">
        <v>51</v>
      </c>
      <c r="F43" s="5" t="s">
        <v>28</v>
      </c>
      <c r="G43" s="3" t="s">
        <v>29</v>
      </c>
      <c r="H43" s="3" t="s">
        <v>30</v>
      </c>
      <c r="I43" s="3" t="s">
        <v>31</v>
      </c>
      <c r="J43" s="2">
        <v>93.822393822393806</v>
      </c>
      <c r="K43" s="1">
        <v>0.25777275564044855</v>
      </c>
      <c r="L43" s="6">
        <v>206</v>
      </c>
      <c r="M43" s="6">
        <v>280</v>
      </c>
      <c r="N43" s="2">
        <v>6.8421649484536182</v>
      </c>
      <c r="O43" s="6">
        <v>499.12634195775416</v>
      </c>
      <c r="P43" s="6"/>
      <c r="Q43" s="2">
        <v>28.069541992736756</v>
      </c>
      <c r="R43" s="2">
        <v>4.333333333333333</v>
      </c>
      <c r="S43" s="2">
        <v>5.01</v>
      </c>
      <c r="T43" s="2">
        <v>12.575326315810084</v>
      </c>
      <c r="U43" s="2">
        <v>101.11169785581485</v>
      </c>
      <c r="V43" s="2">
        <v>29.211518070249383</v>
      </c>
      <c r="W43" s="2">
        <v>93.923811684805756</v>
      </c>
      <c r="X43" s="2">
        <v>25.654091994235237</v>
      </c>
      <c r="Y43" s="2">
        <v>1.7630531454249334</v>
      </c>
      <c r="Z43" s="8" t="s">
        <v>60</v>
      </c>
      <c r="AA43" s="3">
        <v>65.400000000000006</v>
      </c>
      <c r="AB43" s="2">
        <v>37.93594306</v>
      </c>
      <c r="AC43" s="2">
        <v>10.46263345</v>
      </c>
      <c r="AD43" s="2">
        <v>51.601423490000002</v>
      </c>
      <c r="AE43" s="3" t="s">
        <v>36</v>
      </c>
    </row>
    <row r="44" spans="1:31" x14ac:dyDescent="0.25">
      <c r="A44" s="8" t="s">
        <v>50</v>
      </c>
      <c r="B44" s="3">
        <v>5854</v>
      </c>
      <c r="C44" s="3" t="s">
        <v>76</v>
      </c>
      <c r="D44" s="7">
        <v>41398</v>
      </c>
      <c r="E44" s="3" t="s">
        <v>51</v>
      </c>
      <c r="F44" s="3" t="s">
        <v>28</v>
      </c>
      <c r="G44" s="3" t="s">
        <v>29</v>
      </c>
      <c r="H44" s="3" t="s">
        <v>30</v>
      </c>
      <c r="I44" s="3" t="s">
        <v>31</v>
      </c>
      <c r="J44" s="2">
        <v>97.500000000000014</v>
      </c>
      <c r="K44" s="1">
        <v>0.28567044743706255</v>
      </c>
      <c r="L44" s="3">
        <v>240</v>
      </c>
      <c r="M44" s="3">
        <v>290</v>
      </c>
      <c r="N44" s="2">
        <v>6.2193267186392545</v>
      </c>
      <c r="O44" s="2">
        <v>478.18496477271322</v>
      </c>
      <c r="P44" s="2"/>
      <c r="Q44" s="2">
        <v>17.773364728735125</v>
      </c>
      <c r="R44" s="2">
        <v>3.3</v>
      </c>
      <c r="S44" s="2">
        <v>5.13</v>
      </c>
      <c r="T44" s="2">
        <v>9.9210995620130085</v>
      </c>
      <c r="U44" s="2">
        <v>147.59882688780678</v>
      </c>
      <c r="V44" s="2">
        <v>36.388541838490887</v>
      </c>
      <c r="W44" s="2">
        <v>247.08720498017198</v>
      </c>
      <c r="X44" s="2">
        <v>25.459566155619072</v>
      </c>
      <c r="Y44" s="2">
        <v>1.8357193267880074</v>
      </c>
      <c r="Z44" s="8" t="s">
        <v>50</v>
      </c>
      <c r="AA44" s="3">
        <v>66.599999999999994</v>
      </c>
      <c r="AB44" s="2">
        <v>37.722419930000001</v>
      </c>
      <c r="AC44" s="2">
        <v>12.8113879</v>
      </c>
      <c r="AD44" s="2">
        <v>49.466192169999999</v>
      </c>
      <c r="AE44" s="3" t="s">
        <v>41</v>
      </c>
    </row>
    <row r="45" spans="1:31" x14ac:dyDescent="0.25">
      <c r="A45" s="8" t="s">
        <v>85</v>
      </c>
      <c r="C45" s="3" t="s">
        <v>77</v>
      </c>
      <c r="D45" s="7">
        <v>41596</v>
      </c>
      <c r="E45" s="3" t="s">
        <v>51</v>
      </c>
      <c r="F45" s="3" t="s">
        <v>35</v>
      </c>
      <c r="J45" s="2">
        <v>99.2</v>
      </c>
      <c r="K45" s="1">
        <v>0.31</v>
      </c>
      <c r="L45" s="3">
        <v>255</v>
      </c>
      <c r="M45" s="3">
        <v>220</v>
      </c>
      <c r="N45" s="2">
        <v>5.8</v>
      </c>
      <c r="O45" s="2">
        <v>589</v>
      </c>
      <c r="P45" s="2"/>
      <c r="Q45" s="2">
        <v>50.3</v>
      </c>
      <c r="R45" s="2">
        <v>3.3</v>
      </c>
      <c r="S45" s="2">
        <v>4.5999999999999996</v>
      </c>
      <c r="T45" s="2">
        <v>12</v>
      </c>
      <c r="U45" s="2">
        <v>154.30000000000001</v>
      </c>
      <c r="Z45" s="8" t="s">
        <v>85</v>
      </c>
      <c r="AA45" s="2">
        <v>72.099999999999994</v>
      </c>
      <c r="AB45" s="9">
        <v>38.700000000000003</v>
      </c>
      <c r="AC45" s="2">
        <v>14.3</v>
      </c>
      <c r="AD45" s="2">
        <v>46.9</v>
      </c>
      <c r="AE45" s="3" t="s">
        <v>41</v>
      </c>
    </row>
    <row r="46" spans="1:31" x14ac:dyDescent="0.25">
      <c r="A46" s="8" t="s">
        <v>96</v>
      </c>
      <c r="C46" s="3" t="s">
        <v>76</v>
      </c>
      <c r="D46" s="7">
        <v>42162</v>
      </c>
      <c r="E46" s="3" t="s">
        <v>51</v>
      </c>
      <c r="J46" s="2">
        <v>78.900000000000006</v>
      </c>
      <c r="K46" s="1">
        <v>0.34</v>
      </c>
      <c r="L46" s="3">
        <v>214</v>
      </c>
      <c r="M46" s="3">
        <v>323</v>
      </c>
      <c r="N46" s="2">
        <v>5.9</v>
      </c>
      <c r="O46" s="2">
        <v>502</v>
      </c>
      <c r="P46" s="3">
        <v>9.6</v>
      </c>
      <c r="Q46" s="3" t="s">
        <v>88</v>
      </c>
      <c r="R46" s="3" t="s">
        <v>88</v>
      </c>
      <c r="S46" s="2">
        <v>5</v>
      </c>
      <c r="T46" s="2">
        <v>6.7</v>
      </c>
      <c r="U46" s="2">
        <v>97.4</v>
      </c>
      <c r="V46" s="2">
        <v>49</v>
      </c>
      <c r="W46" s="2">
        <v>57.4</v>
      </c>
      <c r="X46" s="2">
        <v>16.100000000000001</v>
      </c>
      <c r="Y46" s="2">
        <v>1</v>
      </c>
      <c r="Z46" s="8" t="s">
        <v>96</v>
      </c>
      <c r="AA46" s="2">
        <v>69</v>
      </c>
      <c r="AB46" s="9">
        <v>42</v>
      </c>
      <c r="AC46" s="2">
        <v>8</v>
      </c>
      <c r="AD46" s="2">
        <v>50</v>
      </c>
      <c r="AE46" s="3" t="s">
        <v>36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"/>
  <sheetViews>
    <sheetView view="pageLayout" zoomScale="55" zoomScaleNormal="100" zoomScaleSheetLayoutView="100" zoomScalePageLayoutView="55" workbookViewId="0"/>
  </sheetViews>
  <sheetFormatPr defaultRowHeight="15" x14ac:dyDescent="0.25"/>
  <sheetData>
    <row r="2" spans="1:42" ht="15.75" x14ac:dyDescent="0.25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 t="s">
        <v>100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 t="s">
        <v>100</v>
      </c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</sheetData>
  <mergeCells count="3">
    <mergeCell ref="A2:N2"/>
    <mergeCell ref="O2:AB2"/>
    <mergeCell ref="AC2:AP2"/>
  </mergeCells>
  <pageMargins left="0.4" right="0.25" top="0.75" bottom="0.75" header="0.3" footer="0.3"/>
  <pageSetup orientation="landscape" r:id="rId1"/>
  <headerFooter>
    <oddHeader>&amp;C&amp;"-,Bold"FNE 12-751, Effects of Controlled Disturbance within Early-Successional Northeastern Forest Habitat: Evaluating Soil Quality, Plant Production, and Economic Feasibility</oddHeader>
    <oddFooter>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Charts</vt:lpstr>
    </vt:vector>
  </TitlesOfParts>
  <Company>Cornell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rrs3</dc:creator>
  <cp:lastModifiedBy>Accounting</cp:lastModifiedBy>
  <cp:lastPrinted>2016-02-06T22:36:59Z</cp:lastPrinted>
  <dcterms:created xsi:type="dcterms:W3CDTF">2013-12-31T20:15:26Z</dcterms:created>
  <dcterms:modified xsi:type="dcterms:W3CDTF">2016-02-07T18:06:57Z</dcterms:modified>
</cp:coreProperties>
</file>