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34515" windowHeight="181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X58" i="1" l="1"/>
  <c r="W58" i="1"/>
  <c r="V58" i="1"/>
  <c r="U58" i="1"/>
  <c r="X44" i="1"/>
  <c r="W44" i="1"/>
  <c r="V44" i="1"/>
  <c r="U44" i="1"/>
  <c r="X30" i="1"/>
  <c r="W30" i="1"/>
  <c r="V30" i="1"/>
  <c r="U30" i="1"/>
  <c r="X16" i="1"/>
  <c r="W16" i="1"/>
  <c r="V16" i="1"/>
  <c r="U16" i="1"/>
  <c r="P58" i="1" l="1"/>
  <c r="P44" i="1"/>
  <c r="P30" i="1"/>
  <c r="P16" i="1"/>
  <c r="N58" i="1"/>
  <c r="O58" i="1"/>
  <c r="M58" i="1"/>
  <c r="O44" i="1"/>
  <c r="N44" i="1"/>
  <c r="M44" i="1"/>
  <c r="O30" i="1"/>
  <c r="N30" i="1"/>
  <c r="M30" i="1"/>
  <c r="O16" i="1"/>
  <c r="N16" i="1"/>
  <c r="M16" i="1"/>
  <c r="G58" i="1" l="1"/>
  <c r="F58" i="1"/>
  <c r="E58" i="1"/>
  <c r="G44" i="1"/>
  <c r="F44" i="1"/>
  <c r="E44" i="1"/>
  <c r="F30" i="1"/>
  <c r="G30" i="1"/>
  <c r="E30" i="1"/>
  <c r="G16" i="1"/>
  <c r="F16" i="1"/>
  <c r="E16" i="1"/>
</calcChain>
</file>

<file path=xl/sharedStrings.xml><?xml version="1.0" encoding="utf-8"?>
<sst xmlns="http://schemas.openxmlformats.org/spreadsheetml/2006/main" count="330" uniqueCount="20">
  <si>
    <t>Variety</t>
  </si>
  <si>
    <t>Row</t>
  </si>
  <si>
    <t>Training</t>
  </si>
  <si>
    <t>Date</t>
  </si>
  <si>
    <t>Petite Amie</t>
  </si>
  <si>
    <t>TWC</t>
  </si>
  <si>
    <t>Weight-grams</t>
  </si>
  <si>
    <t>Brix</t>
  </si>
  <si>
    <t>pH</t>
  </si>
  <si>
    <t>TA (g/L)</t>
  </si>
  <si>
    <t>Mod GDC</t>
  </si>
  <si>
    <t>VSP</t>
  </si>
  <si>
    <t>Scott Henry</t>
  </si>
  <si>
    <t>Average</t>
  </si>
  <si>
    <t>St Pepin</t>
  </si>
  <si>
    <t>Marquette</t>
  </si>
  <si>
    <t>Mn1200</t>
  </si>
  <si>
    <t>NA</t>
  </si>
  <si>
    <t>Hid-In-Pines Vineyard</t>
  </si>
  <si>
    <t>2012 Samples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</si>
</sst>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;@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2" fontId="0" fillId="0" borderId="0" xfId="0" applyNumberFormat="1"/>
    <xf numFmtId="164" fontId="0" fillId="2" borderId="0" xfId="0" applyNumberFormat="1" applyFill="1"/>
    <xf numFmtId="0" fontId="0" fillId="2" borderId="0" xfId="0" applyFill="1"/>
    <xf numFmtId="2" fontId="0" fillId="2" borderId="0" xfId="0" applyNumberFormat="1" applyFill="1"/>
    <xf numFmtId="165" fontId="0" fillId="0" borderId="0" xfId="0" applyNumberFormat="1"/>
    <xf numFmtId="165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abSelected="1" workbookViewId="0">
      <selection activeCell="AA17" sqref="AA17"/>
    </sheetView>
  </sheetViews>
  <sheetFormatPr defaultRowHeight="15" x14ac:dyDescent="0.25"/>
  <cols>
    <col min="1" max="1" width="9.7109375" style="1" bestFit="1" customWidth="1"/>
    <col min="2" max="2" width="13.28515625" customWidth="1"/>
    <col min="4" max="4" width="13.42578125" customWidth="1"/>
    <col min="5" max="5" width="13.85546875" customWidth="1"/>
    <col min="9" max="9" width="12" customWidth="1"/>
    <col min="10" max="10" width="12.85546875" customWidth="1"/>
    <col min="12" max="12" width="12" customWidth="1"/>
    <col min="17" max="17" width="12.28515625" customWidth="1"/>
    <col min="18" max="18" width="12" customWidth="1"/>
    <col min="20" max="20" width="12.28515625" customWidth="1"/>
  </cols>
  <sheetData>
    <row r="1" spans="1:24" x14ac:dyDescent="0.25">
      <c r="B1" t="s">
        <v>18</v>
      </c>
      <c r="D1" t="s">
        <v>19</v>
      </c>
    </row>
    <row r="3" spans="1:24" x14ac:dyDescent="0.25">
      <c r="A3" s="1" t="s">
        <v>3</v>
      </c>
      <c r="B3" t="s">
        <v>0</v>
      </c>
      <c r="C3" t="s">
        <v>1</v>
      </c>
      <c r="D3" t="s">
        <v>2</v>
      </c>
      <c r="E3" t="s">
        <v>6</v>
      </c>
      <c r="F3" t="s">
        <v>7</v>
      </c>
      <c r="G3" t="s">
        <v>8</v>
      </c>
      <c r="H3" t="s">
        <v>9</v>
      </c>
      <c r="I3" s="1" t="s">
        <v>3</v>
      </c>
      <c r="J3" t="s">
        <v>0</v>
      </c>
      <c r="K3" t="s">
        <v>1</v>
      </c>
      <c r="L3" t="s">
        <v>2</v>
      </c>
      <c r="M3" t="s">
        <v>6</v>
      </c>
      <c r="N3" t="s">
        <v>7</v>
      </c>
      <c r="O3" t="s">
        <v>8</v>
      </c>
      <c r="P3" t="s">
        <v>9</v>
      </c>
      <c r="Q3" s="1" t="s">
        <v>3</v>
      </c>
      <c r="R3" t="s">
        <v>0</v>
      </c>
      <c r="S3" t="s">
        <v>1</v>
      </c>
      <c r="T3" t="s">
        <v>2</v>
      </c>
      <c r="U3" t="s">
        <v>6</v>
      </c>
      <c r="V3" t="s">
        <v>7</v>
      </c>
      <c r="W3" t="s">
        <v>8</v>
      </c>
      <c r="X3" t="s">
        <v>9</v>
      </c>
    </row>
    <row r="4" spans="1:24" x14ac:dyDescent="0.25">
      <c r="A4" s="1">
        <v>41136</v>
      </c>
      <c r="B4" t="s">
        <v>4</v>
      </c>
      <c r="C4">
        <v>1</v>
      </c>
      <c r="D4" t="s">
        <v>5</v>
      </c>
      <c r="E4" s="2">
        <v>1.53</v>
      </c>
      <c r="F4" s="6">
        <v>13</v>
      </c>
      <c r="G4" s="2">
        <v>2.41</v>
      </c>
      <c r="I4" s="1">
        <v>41144</v>
      </c>
      <c r="J4" t="s">
        <v>4</v>
      </c>
      <c r="K4">
        <v>1</v>
      </c>
      <c r="L4" t="s">
        <v>5</v>
      </c>
      <c r="M4" s="2">
        <v>1.74</v>
      </c>
      <c r="N4" s="6">
        <v>16</v>
      </c>
      <c r="O4" s="2">
        <v>2.67</v>
      </c>
      <c r="P4" s="6">
        <v>10.4</v>
      </c>
      <c r="Q4" s="1">
        <v>41164</v>
      </c>
      <c r="R4" t="s">
        <v>4</v>
      </c>
      <c r="S4">
        <v>1</v>
      </c>
      <c r="T4" t="s">
        <v>5</v>
      </c>
      <c r="U4" s="2">
        <v>1.78</v>
      </c>
      <c r="V4" s="6">
        <v>19.399999999999999</v>
      </c>
      <c r="W4" s="2">
        <v>2.77</v>
      </c>
      <c r="X4" s="6">
        <v>10.8</v>
      </c>
    </row>
    <row r="5" spans="1:24" x14ac:dyDescent="0.25">
      <c r="A5" s="1">
        <v>41136</v>
      </c>
      <c r="B5" t="s">
        <v>4</v>
      </c>
      <c r="C5">
        <v>2</v>
      </c>
      <c r="D5" t="s">
        <v>10</v>
      </c>
      <c r="E5" s="2">
        <v>1.54</v>
      </c>
      <c r="F5" s="6">
        <v>13</v>
      </c>
      <c r="G5" s="2">
        <v>2.4300000000000002</v>
      </c>
      <c r="I5" s="1">
        <v>41144</v>
      </c>
      <c r="J5" t="s">
        <v>4</v>
      </c>
      <c r="K5">
        <v>2</v>
      </c>
      <c r="L5" t="s">
        <v>10</v>
      </c>
      <c r="M5" s="2">
        <v>1.62</v>
      </c>
      <c r="N5" s="6">
        <v>15</v>
      </c>
      <c r="O5" s="2">
        <v>2.62</v>
      </c>
      <c r="P5" s="6">
        <v>10.65</v>
      </c>
      <c r="Q5" s="1">
        <v>41164</v>
      </c>
      <c r="R5" t="s">
        <v>4</v>
      </c>
      <c r="S5">
        <v>2</v>
      </c>
      <c r="T5" t="s">
        <v>10</v>
      </c>
      <c r="U5" s="2">
        <v>1.65</v>
      </c>
      <c r="V5" s="6">
        <v>18.399999999999999</v>
      </c>
      <c r="W5" s="2">
        <v>2.92</v>
      </c>
      <c r="X5" s="6">
        <v>8.4</v>
      </c>
    </row>
    <row r="6" spans="1:24" x14ac:dyDescent="0.25">
      <c r="A6" s="1">
        <v>41136</v>
      </c>
      <c r="B6" t="s">
        <v>4</v>
      </c>
      <c r="C6">
        <v>3</v>
      </c>
      <c r="D6" t="s">
        <v>11</v>
      </c>
      <c r="E6" s="2">
        <v>1.67</v>
      </c>
      <c r="F6" s="6">
        <v>12</v>
      </c>
      <c r="G6" s="2">
        <v>2.4</v>
      </c>
      <c r="I6" s="1">
        <v>41144</v>
      </c>
      <c r="J6" t="s">
        <v>4</v>
      </c>
      <c r="K6">
        <v>3</v>
      </c>
      <c r="L6" t="s">
        <v>11</v>
      </c>
      <c r="M6" s="2">
        <v>1.7</v>
      </c>
      <c r="N6" s="6">
        <v>14.4</v>
      </c>
      <c r="O6" s="2">
        <v>2.63</v>
      </c>
      <c r="P6" s="6">
        <v>12.2</v>
      </c>
      <c r="Q6" s="1">
        <v>41164</v>
      </c>
      <c r="R6" t="s">
        <v>4</v>
      </c>
      <c r="S6">
        <v>3</v>
      </c>
      <c r="T6" t="s">
        <v>11</v>
      </c>
      <c r="U6" s="2">
        <v>1.94</v>
      </c>
      <c r="V6" s="6">
        <v>18.2</v>
      </c>
      <c r="W6" s="2">
        <v>2.76</v>
      </c>
      <c r="X6" s="6">
        <v>8.1999999999999993</v>
      </c>
    </row>
    <row r="7" spans="1:24" x14ac:dyDescent="0.25">
      <c r="A7" s="1">
        <v>41136</v>
      </c>
      <c r="B7" t="s">
        <v>4</v>
      </c>
      <c r="C7">
        <v>4</v>
      </c>
      <c r="D7" t="s">
        <v>12</v>
      </c>
      <c r="E7" s="2">
        <v>1.41</v>
      </c>
      <c r="F7" s="6">
        <v>12</v>
      </c>
      <c r="G7" s="2">
        <v>2.42</v>
      </c>
      <c r="I7" s="1">
        <v>41144</v>
      </c>
      <c r="J7" t="s">
        <v>4</v>
      </c>
      <c r="K7">
        <v>4</v>
      </c>
      <c r="L7" t="s">
        <v>12</v>
      </c>
      <c r="M7" s="2">
        <v>1.71</v>
      </c>
      <c r="N7" s="6">
        <v>14</v>
      </c>
      <c r="O7" s="2">
        <v>2.85</v>
      </c>
      <c r="P7" s="6">
        <v>10.8</v>
      </c>
      <c r="Q7" s="1">
        <v>41164</v>
      </c>
      <c r="R7" t="s">
        <v>4</v>
      </c>
      <c r="S7">
        <v>4</v>
      </c>
      <c r="T7" t="s">
        <v>12</v>
      </c>
      <c r="U7" s="2">
        <v>1.66</v>
      </c>
      <c r="V7" s="6">
        <v>16.2</v>
      </c>
      <c r="W7" s="2">
        <v>2.74</v>
      </c>
      <c r="X7" s="6">
        <v>7.8</v>
      </c>
    </row>
    <row r="8" spans="1:24" x14ac:dyDescent="0.25">
      <c r="A8" s="1">
        <v>41136</v>
      </c>
      <c r="B8" t="s">
        <v>4</v>
      </c>
      <c r="C8">
        <v>5</v>
      </c>
      <c r="D8" t="s">
        <v>5</v>
      </c>
      <c r="E8" s="2">
        <v>1.53</v>
      </c>
      <c r="F8" s="6">
        <v>11</v>
      </c>
      <c r="G8" s="2">
        <v>2.4300000000000002</v>
      </c>
      <c r="I8" s="1">
        <v>41144</v>
      </c>
      <c r="J8" t="s">
        <v>4</v>
      </c>
      <c r="K8">
        <v>5</v>
      </c>
      <c r="L8" t="s">
        <v>5</v>
      </c>
      <c r="M8" s="2">
        <v>1.57</v>
      </c>
      <c r="N8" s="6">
        <v>12.4</v>
      </c>
      <c r="O8" s="2">
        <v>2.73</v>
      </c>
      <c r="P8" s="6">
        <v>11.6</v>
      </c>
      <c r="Q8" s="1">
        <v>41164</v>
      </c>
      <c r="R8" t="s">
        <v>4</v>
      </c>
      <c r="S8">
        <v>5</v>
      </c>
      <c r="T8" t="s">
        <v>5</v>
      </c>
      <c r="U8" s="2">
        <v>1.63</v>
      </c>
      <c r="V8" s="6">
        <v>16</v>
      </c>
      <c r="W8" s="2">
        <v>2.77</v>
      </c>
      <c r="X8" s="6">
        <v>8</v>
      </c>
    </row>
    <row r="9" spans="1:24" x14ac:dyDescent="0.25">
      <c r="A9" s="1">
        <v>41136</v>
      </c>
      <c r="B9" t="s">
        <v>4</v>
      </c>
      <c r="C9">
        <v>6</v>
      </c>
      <c r="D9" t="s">
        <v>10</v>
      </c>
      <c r="E9" s="2">
        <v>1.52</v>
      </c>
      <c r="F9" s="6">
        <v>11.4</v>
      </c>
      <c r="G9" s="2">
        <v>2.42</v>
      </c>
      <c r="I9" s="1">
        <v>41144</v>
      </c>
      <c r="J9" t="s">
        <v>4</v>
      </c>
      <c r="K9">
        <v>6</v>
      </c>
      <c r="L9" t="s">
        <v>10</v>
      </c>
      <c r="M9" s="2">
        <v>1.62</v>
      </c>
      <c r="N9" s="6">
        <v>13.8</v>
      </c>
      <c r="O9" s="2">
        <v>2.62</v>
      </c>
      <c r="P9" s="6">
        <v>12.4</v>
      </c>
      <c r="Q9" s="1">
        <v>41164</v>
      </c>
      <c r="R9" t="s">
        <v>4</v>
      </c>
      <c r="S9">
        <v>6</v>
      </c>
      <c r="T9" t="s">
        <v>10</v>
      </c>
      <c r="U9" s="2">
        <v>1.72</v>
      </c>
      <c r="V9" s="6">
        <v>15.4</v>
      </c>
      <c r="W9" s="2">
        <v>2.82</v>
      </c>
      <c r="X9" s="6">
        <v>9.4</v>
      </c>
    </row>
    <row r="10" spans="1:24" x14ac:dyDescent="0.25">
      <c r="A10" s="1">
        <v>41136</v>
      </c>
      <c r="B10" t="s">
        <v>4</v>
      </c>
      <c r="C10">
        <v>7</v>
      </c>
      <c r="D10" t="s">
        <v>11</v>
      </c>
      <c r="E10" s="2">
        <v>1.56</v>
      </c>
      <c r="F10" s="6">
        <v>10</v>
      </c>
      <c r="G10" s="2">
        <v>2.41</v>
      </c>
      <c r="I10" s="1">
        <v>41144</v>
      </c>
      <c r="J10" t="s">
        <v>4</v>
      </c>
      <c r="K10">
        <v>7</v>
      </c>
      <c r="L10" t="s">
        <v>11</v>
      </c>
      <c r="M10" s="2">
        <v>1.63</v>
      </c>
      <c r="N10" s="6">
        <v>11</v>
      </c>
      <c r="O10" s="2">
        <v>2.82</v>
      </c>
      <c r="P10" s="6">
        <v>14</v>
      </c>
      <c r="Q10" s="1">
        <v>41164</v>
      </c>
      <c r="R10" t="s">
        <v>4</v>
      </c>
      <c r="S10">
        <v>7</v>
      </c>
      <c r="T10" t="s">
        <v>11</v>
      </c>
      <c r="U10" s="2">
        <v>1.78</v>
      </c>
      <c r="V10" s="6">
        <v>14</v>
      </c>
      <c r="W10" s="2">
        <v>2.92</v>
      </c>
      <c r="X10" s="6">
        <v>9.6</v>
      </c>
    </row>
    <row r="11" spans="1:24" x14ac:dyDescent="0.25">
      <c r="A11" s="1">
        <v>41136</v>
      </c>
      <c r="B11" t="s">
        <v>4</v>
      </c>
      <c r="C11">
        <v>8</v>
      </c>
      <c r="D11" t="s">
        <v>12</v>
      </c>
      <c r="E11" s="2">
        <v>1.1499999999999999</v>
      </c>
      <c r="F11" s="6">
        <v>10</v>
      </c>
      <c r="G11" s="2">
        <v>2.4500000000000002</v>
      </c>
      <c r="I11" s="1">
        <v>41144</v>
      </c>
      <c r="J11" t="s">
        <v>4</v>
      </c>
      <c r="K11">
        <v>8</v>
      </c>
      <c r="L11" t="s">
        <v>12</v>
      </c>
      <c r="M11" s="2">
        <v>1.31</v>
      </c>
      <c r="N11" s="6">
        <v>12</v>
      </c>
      <c r="O11" s="2">
        <v>2.62</v>
      </c>
      <c r="P11" s="6">
        <v>12.8</v>
      </c>
      <c r="Q11" s="1">
        <v>41164</v>
      </c>
      <c r="R11" t="s">
        <v>4</v>
      </c>
      <c r="S11">
        <v>8</v>
      </c>
      <c r="T11" t="s">
        <v>12</v>
      </c>
      <c r="U11" s="2">
        <v>1.46</v>
      </c>
      <c r="V11" s="6">
        <v>13.7</v>
      </c>
      <c r="W11" s="2">
        <v>3.07</v>
      </c>
      <c r="X11" s="6">
        <v>11.8</v>
      </c>
    </row>
    <row r="12" spans="1:24" x14ac:dyDescent="0.25">
      <c r="A12" s="1">
        <v>41136</v>
      </c>
      <c r="B12" t="s">
        <v>4</v>
      </c>
      <c r="C12">
        <v>9</v>
      </c>
      <c r="D12" t="s">
        <v>5</v>
      </c>
      <c r="E12" s="2">
        <v>1.38</v>
      </c>
      <c r="F12" s="6">
        <v>9.8000000000000007</v>
      </c>
      <c r="G12" s="2">
        <v>2.4</v>
      </c>
      <c r="I12" s="1">
        <v>41144</v>
      </c>
      <c r="J12" t="s">
        <v>4</v>
      </c>
      <c r="K12">
        <v>9</v>
      </c>
      <c r="L12" t="s">
        <v>5</v>
      </c>
      <c r="M12" s="2">
        <v>1.49</v>
      </c>
      <c r="N12" s="6">
        <v>12</v>
      </c>
      <c r="O12" s="2">
        <v>2.61</v>
      </c>
      <c r="P12" s="6">
        <v>15.2</v>
      </c>
      <c r="Q12" s="1">
        <v>41164</v>
      </c>
      <c r="R12" t="s">
        <v>4</v>
      </c>
      <c r="S12">
        <v>9</v>
      </c>
      <c r="T12" t="s">
        <v>5</v>
      </c>
      <c r="U12" s="2">
        <v>1.65</v>
      </c>
      <c r="V12" s="6">
        <v>15</v>
      </c>
      <c r="W12" s="2">
        <v>2.95</v>
      </c>
      <c r="X12" s="6">
        <v>10.199999999999999</v>
      </c>
    </row>
    <row r="13" spans="1:24" x14ac:dyDescent="0.25">
      <c r="A13" s="1">
        <v>41136</v>
      </c>
      <c r="B13" t="s">
        <v>4</v>
      </c>
      <c r="C13">
        <v>10</v>
      </c>
      <c r="D13" t="s">
        <v>10</v>
      </c>
      <c r="E13" s="2">
        <v>1.26</v>
      </c>
      <c r="F13" s="6">
        <v>9.6</v>
      </c>
      <c r="G13" s="2">
        <v>2.4500000000000002</v>
      </c>
      <c r="I13" s="1">
        <v>41144</v>
      </c>
      <c r="J13" t="s">
        <v>4</v>
      </c>
      <c r="K13">
        <v>10</v>
      </c>
      <c r="L13" t="s">
        <v>10</v>
      </c>
      <c r="M13" s="2">
        <v>1.47</v>
      </c>
      <c r="N13" s="6">
        <v>12</v>
      </c>
      <c r="O13" s="2">
        <v>2.65</v>
      </c>
      <c r="P13" s="6">
        <v>12.6</v>
      </c>
      <c r="Q13" s="1">
        <v>41164</v>
      </c>
      <c r="R13" t="s">
        <v>4</v>
      </c>
      <c r="S13">
        <v>10</v>
      </c>
      <c r="T13" t="s">
        <v>10</v>
      </c>
      <c r="U13" s="2">
        <v>1.6</v>
      </c>
      <c r="V13" s="6">
        <v>13.9</v>
      </c>
      <c r="W13" s="2">
        <v>3.07</v>
      </c>
      <c r="X13" s="6">
        <v>8</v>
      </c>
    </row>
    <row r="14" spans="1:24" x14ac:dyDescent="0.25">
      <c r="A14" s="1">
        <v>41136</v>
      </c>
      <c r="B14" t="s">
        <v>4</v>
      </c>
      <c r="C14">
        <v>11</v>
      </c>
      <c r="D14" t="s">
        <v>11</v>
      </c>
      <c r="E14" s="2">
        <v>1.29</v>
      </c>
      <c r="F14" s="6">
        <v>9.4</v>
      </c>
      <c r="G14" s="2">
        <v>2.4300000000000002</v>
      </c>
      <c r="I14" s="1">
        <v>41144</v>
      </c>
      <c r="J14" t="s">
        <v>4</v>
      </c>
      <c r="K14">
        <v>11</v>
      </c>
      <c r="L14" t="s">
        <v>11</v>
      </c>
      <c r="M14" s="2">
        <v>1.33</v>
      </c>
      <c r="N14" s="6">
        <v>12.4</v>
      </c>
      <c r="O14" s="2">
        <v>2.75</v>
      </c>
      <c r="P14" s="6">
        <v>16.8</v>
      </c>
      <c r="Q14" s="1">
        <v>41164</v>
      </c>
      <c r="R14" t="s">
        <v>4</v>
      </c>
      <c r="S14">
        <v>11</v>
      </c>
      <c r="T14" t="s">
        <v>11</v>
      </c>
      <c r="U14" s="2">
        <v>1.64</v>
      </c>
      <c r="V14" s="6">
        <v>13</v>
      </c>
      <c r="W14" s="2">
        <v>3.06</v>
      </c>
      <c r="X14" s="6">
        <v>9.8000000000000007</v>
      </c>
    </row>
    <row r="15" spans="1:24" x14ac:dyDescent="0.25">
      <c r="A15" s="1">
        <v>41136</v>
      </c>
      <c r="B15" t="s">
        <v>4</v>
      </c>
      <c r="C15">
        <v>12</v>
      </c>
      <c r="D15" t="s">
        <v>12</v>
      </c>
      <c r="E15" s="2">
        <v>1.4</v>
      </c>
      <c r="F15" s="6">
        <v>10</v>
      </c>
      <c r="G15" s="2">
        <v>2.48</v>
      </c>
      <c r="I15" s="1">
        <v>41144</v>
      </c>
      <c r="J15" t="s">
        <v>4</v>
      </c>
      <c r="K15">
        <v>12</v>
      </c>
      <c r="L15" t="s">
        <v>12</v>
      </c>
      <c r="M15" s="2">
        <v>1.31</v>
      </c>
      <c r="N15" s="6">
        <v>10</v>
      </c>
      <c r="O15" s="2">
        <v>2.85</v>
      </c>
      <c r="P15" s="6">
        <v>16.600000000000001</v>
      </c>
      <c r="Q15" s="1">
        <v>41164</v>
      </c>
      <c r="R15" t="s">
        <v>4</v>
      </c>
      <c r="S15">
        <v>12</v>
      </c>
      <c r="T15" t="s">
        <v>12</v>
      </c>
      <c r="U15" s="2">
        <v>1.6</v>
      </c>
      <c r="V15" s="6">
        <v>12</v>
      </c>
      <c r="W15" s="2">
        <v>3.01</v>
      </c>
      <c r="X15" s="6">
        <v>11.4</v>
      </c>
    </row>
    <row r="16" spans="1:24" x14ac:dyDescent="0.25">
      <c r="A16" s="3"/>
      <c r="B16" s="4"/>
      <c r="C16" s="4"/>
      <c r="D16" s="4" t="s">
        <v>13</v>
      </c>
      <c r="E16" s="5">
        <f>AVERAGE(E4:E15)</f>
        <v>1.4366666666666668</v>
      </c>
      <c r="F16" s="7">
        <f>AVERAGE(F4:F15)</f>
        <v>10.933333333333332</v>
      </c>
      <c r="G16" s="5">
        <f>AVERAGE(G4:G15)</f>
        <v>2.4274999999999998</v>
      </c>
      <c r="I16" s="3"/>
      <c r="J16" s="4"/>
      <c r="K16" s="4"/>
      <c r="L16" s="4" t="s">
        <v>13</v>
      </c>
      <c r="M16" s="5">
        <f>AVERAGE(M4:M15)</f>
        <v>1.5416666666666667</v>
      </c>
      <c r="N16" s="7">
        <f>AVERAGE(N4:N15)</f>
        <v>12.916666666666666</v>
      </c>
      <c r="O16" s="5">
        <f>AVERAGE(O4:O15)</f>
        <v>2.7016666666666667</v>
      </c>
      <c r="P16" s="7">
        <f>AVERAGE(P4:P15)</f>
        <v>13.004166666666665</v>
      </c>
      <c r="Q16" s="3"/>
      <c r="R16" s="4"/>
      <c r="S16" s="4"/>
      <c r="T16" s="4" t="s">
        <v>13</v>
      </c>
      <c r="U16" s="5">
        <f>AVERAGE(U4:U15)</f>
        <v>1.6758333333333335</v>
      </c>
      <c r="V16" s="7">
        <f>AVERAGE(V4:V15)</f>
        <v>15.433333333333335</v>
      </c>
      <c r="W16" s="5">
        <f>AVERAGE(W4:W15)</f>
        <v>2.9049999999999994</v>
      </c>
      <c r="X16" s="7">
        <f>AVERAGE(X4:X15)</f>
        <v>9.4500000000000011</v>
      </c>
    </row>
    <row r="17" spans="1:24" x14ac:dyDescent="0.25">
      <c r="E17" s="2"/>
      <c r="F17" s="6"/>
      <c r="G17" s="2"/>
      <c r="I17" s="1"/>
      <c r="M17" s="2"/>
      <c r="N17" s="6"/>
      <c r="O17" s="2"/>
      <c r="P17" s="6"/>
      <c r="Q17" s="1"/>
      <c r="U17" s="2"/>
      <c r="V17" s="6"/>
      <c r="W17" s="2"/>
      <c r="X17" s="6"/>
    </row>
    <row r="18" spans="1:24" x14ac:dyDescent="0.25">
      <c r="A18" s="1">
        <v>41136</v>
      </c>
      <c r="B18" t="s">
        <v>14</v>
      </c>
      <c r="C18">
        <v>1</v>
      </c>
      <c r="D18" t="s">
        <v>5</v>
      </c>
      <c r="E18" s="2">
        <v>1.84</v>
      </c>
      <c r="F18" s="6">
        <v>12</v>
      </c>
      <c r="G18" s="2">
        <v>2.5</v>
      </c>
      <c r="I18" s="1">
        <v>41144</v>
      </c>
      <c r="J18" t="s">
        <v>14</v>
      </c>
      <c r="K18">
        <v>1</v>
      </c>
      <c r="L18" t="s">
        <v>5</v>
      </c>
      <c r="M18" s="2">
        <v>1.86</v>
      </c>
      <c r="N18" s="6">
        <v>14.2</v>
      </c>
      <c r="O18" s="2">
        <v>2.65</v>
      </c>
      <c r="P18" s="6">
        <v>14.4</v>
      </c>
      <c r="Q18" s="1">
        <v>41164</v>
      </c>
      <c r="R18" t="s">
        <v>14</v>
      </c>
      <c r="S18">
        <v>1</v>
      </c>
      <c r="T18" t="s">
        <v>5</v>
      </c>
      <c r="U18" s="2">
        <v>1.91</v>
      </c>
      <c r="V18" s="6">
        <v>18</v>
      </c>
      <c r="W18" s="2">
        <v>2.79</v>
      </c>
      <c r="X18" s="6">
        <v>10.8</v>
      </c>
    </row>
    <row r="19" spans="1:24" x14ac:dyDescent="0.25">
      <c r="A19" s="1">
        <v>41136</v>
      </c>
      <c r="B19" t="s">
        <v>14</v>
      </c>
      <c r="C19">
        <v>2</v>
      </c>
      <c r="D19" t="s">
        <v>10</v>
      </c>
      <c r="E19" s="2">
        <v>1.65</v>
      </c>
      <c r="F19" s="6">
        <v>12.4</v>
      </c>
      <c r="G19" s="2">
        <v>2.5099999999999998</v>
      </c>
      <c r="I19" s="1">
        <v>41144</v>
      </c>
      <c r="J19" t="s">
        <v>14</v>
      </c>
      <c r="K19">
        <v>2</v>
      </c>
      <c r="L19" t="s">
        <v>10</v>
      </c>
      <c r="M19" s="2">
        <v>1.86</v>
      </c>
      <c r="N19" s="6">
        <v>15</v>
      </c>
      <c r="O19" s="2">
        <v>2.62</v>
      </c>
      <c r="P19" s="6">
        <v>14.4</v>
      </c>
      <c r="Q19" s="1">
        <v>41164</v>
      </c>
      <c r="R19" t="s">
        <v>14</v>
      </c>
      <c r="S19">
        <v>2</v>
      </c>
      <c r="T19" t="s">
        <v>10</v>
      </c>
      <c r="U19" s="2">
        <v>1.97</v>
      </c>
      <c r="V19" s="6">
        <v>18</v>
      </c>
      <c r="W19" s="2">
        <v>2.92</v>
      </c>
      <c r="X19" s="6">
        <v>11.2</v>
      </c>
    </row>
    <row r="20" spans="1:24" x14ac:dyDescent="0.25">
      <c r="A20" s="1">
        <v>41136</v>
      </c>
      <c r="B20" t="s">
        <v>14</v>
      </c>
      <c r="C20">
        <v>3</v>
      </c>
      <c r="D20" t="s">
        <v>11</v>
      </c>
      <c r="E20" s="2">
        <v>1.73</v>
      </c>
      <c r="F20" s="6">
        <v>11.9</v>
      </c>
      <c r="G20" s="2">
        <v>2.5</v>
      </c>
      <c r="I20" s="1">
        <v>41144</v>
      </c>
      <c r="J20" t="s">
        <v>14</v>
      </c>
      <c r="K20">
        <v>3</v>
      </c>
      <c r="L20" t="s">
        <v>11</v>
      </c>
      <c r="M20" s="2">
        <v>1.86</v>
      </c>
      <c r="N20" s="6">
        <v>14.5</v>
      </c>
      <c r="O20" s="2">
        <v>2.59</v>
      </c>
      <c r="P20" s="6">
        <v>15.4</v>
      </c>
      <c r="Q20" s="1">
        <v>41164</v>
      </c>
      <c r="R20" t="s">
        <v>14</v>
      </c>
      <c r="S20">
        <v>3</v>
      </c>
      <c r="T20" t="s">
        <v>11</v>
      </c>
      <c r="U20" s="2">
        <v>2.36</v>
      </c>
      <c r="V20" s="6">
        <v>18</v>
      </c>
      <c r="W20" s="2">
        <v>2.78</v>
      </c>
      <c r="X20" s="6">
        <v>9.6999999999999993</v>
      </c>
    </row>
    <row r="21" spans="1:24" x14ac:dyDescent="0.25">
      <c r="A21" s="1">
        <v>41136</v>
      </c>
      <c r="B21" t="s">
        <v>14</v>
      </c>
      <c r="C21">
        <v>4</v>
      </c>
      <c r="D21" t="s">
        <v>12</v>
      </c>
      <c r="E21" s="2">
        <v>1.65</v>
      </c>
      <c r="F21" s="6">
        <v>11</v>
      </c>
      <c r="G21" s="2">
        <v>2.4900000000000002</v>
      </c>
      <c r="I21" s="1">
        <v>41144</v>
      </c>
      <c r="J21" t="s">
        <v>14</v>
      </c>
      <c r="K21">
        <v>4</v>
      </c>
      <c r="L21" t="s">
        <v>12</v>
      </c>
      <c r="M21" s="2">
        <v>1.65</v>
      </c>
      <c r="N21" s="6">
        <v>11</v>
      </c>
      <c r="O21" s="2">
        <v>2.4900000000000002</v>
      </c>
      <c r="P21" s="6">
        <v>15.2</v>
      </c>
      <c r="Q21" s="1">
        <v>41164</v>
      </c>
      <c r="R21" t="s">
        <v>14</v>
      </c>
      <c r="S21">
        <v>4</v>
      </c>
      <c r="T21" t="s">
        <v>12</v>
      </c>
      <c r="U21" s="2">
        <v>1.9</v>
      </c>
      <c r="V21" s="6">
        <v>16.399999999999999</v>
      </c>
      <c r="W21" s="2">
        <v>2.75</v>
      </c>
      <c r="X21" s="6">
        <v>12.4</v>
      </c>
    </row>
    <row r="22" spans="1:24" x14ac:dyDescent="0.25">
      <c r="A22" s="1">
        <v>41136</v>
      </c>
      <c r="B22" t="s">
        <v>14</v>
      </c>
      <c r="C22">
        <v>5</v>
      </c>
      <c r="D22" t="s">
        <v>5</v>
      </c>
      <c r="E22" s="2">
        <v>1.94</v>
      </c>
      <c r="F22" s="6">
        <v>12</v>
      </c>
      <c r="G22" s="2">
        <v>2.52</v>
      </c>
      <c r="I22" s="1">
        <v>41144</v>
      </c>
      <c r="J22" t="s">
        <v>14</v>
      </c>
      <c r="K22">
        <v>5</v>
      </c>
      <c r="L22" t="s">
        <v>5</v>
      </c>
      <c r="M22" s="2">
        <v>1.88</v>
      </c>
      <c r="N22" s="6">
        <v>14</v>
      </c>
      <c r="O22" s="2">
        <v>2.62</v>
      </c>
      <c r="P22" s="6">
        <v>17.399999999999999</v>
      </c>
      <c r="Q22" s="1">
        <v>41164</v>
      </c>
      <c r="R22" t="s">
        <v>14</v>
      </c>
      <c r="S22">
        <v>5</v>
      </c>
      <c r="T22" t="s">
        <v>5</v>
      </c>
      <c r="U22" s="2">
        <v>2</v>
      </c>
      <c r="V22" s="6">
        <v>16</v>
      </c>
      <c r="W22" s="2">
        <v>2.7</v>
      </c>
      <c r="X22" s="6">
        <v>14</v>
      </c>
    </row>
    <row r="23" spans="1:24" x14ac:dyDescent="0.25">
      <c r="A23" s="1">
        <v>41136</v>
      </c>
      <c r="B23" t="s">
        <v>14</v>
      </c>
      <c r="C23">
        <v>6</v>
      </c>
      <c r="D23" t="s">
        <v>10</v>
      </c>
      <c r="E23" s="2">
        <v>1.8</v>
      </c>
      <c r="F23" s="6">
        <v>11.2</v>
      </c>
      <c r="G23" s="2">
        <v>2.52</v>
      </c>
      <c r="I23" s="1">
        <v>41144</v>
      </c>
      <c r="J23" t="s">
        <v>14</v>
      </c>
      <c r="K23">
        <v>6</v>
      </c>
      <c r="L23" t="s">
        <v>10</v>
      </c>
      <c r="M23" s="2">
        <v>1.87</v>
      </c>
      <c r="N23" s="6">
        <v>13.6</v>
      </c>
      <c r="O23" s="2">
        <v>2.59</v>
      </c>
      <c r="P23" s="6">
        <v>16</v>
      </c>
      <c r="Q23" s="1">
        <v>41164</v>
      </c>
      <c r="R23" t="s">
        <v>14</v>
      </c>
      <c r="S23">
        <v>6</v>
      </c>
      <c r="T23" t="s">
        <v>10</v>
      </c>
      <c r="U23" s="2">
        <v>2.04</v>
      </c>
      <c r="V23" s="6">
        <v>16.5</v>
      </c>
      <c r="W23" s="2">
        <v>2.94</v>
      </c>
      <c r="X23" s="6">
        <v>13.2</v>
      </c>
    </row>
    <row r="24" spans="1:24" x14ac:dyDescent="0.25">
      <c r="A24" s="1">
        <v>41136</v>
      </c>
      <c r="B24" t="s">
        <v>14</v>
      </c>
      <c r="C24">
        <v>7</v>
      </c>
      <c r="D24" t="s">
        <v>11</v>
      </c>
      <c r="E24" s="2">
        <v>1.73</v>
      </c>
      <c r="F24" s="6">
        <v>11.4</v>
      </c>
      <c r="G24" s="2">
        <v>2.67</v>
      </c>
      <c r="I24" s="1">
        <v>41144</v>
      </c>
      <c r="J24" t="s">
        <v>14</v>
      </c>
      <c r="K24">
        <v>7</v>
      </c>
      <c r="L24" t="s">
        <v>11</v>
      </c>
      <c r="M24" s="2">
        <v>1.83</v>
      </c>
      <c r="N24" s="6">
        <v>14.4</v>
      </c>
      <c r="O24" s="2">
        <v>2.7</v>
      </c>
      <c r="P24" s="6">
        <v>13.8</v>
      </c>
      <c r="Q24" s="1">
        <v>41164</v>
      </c>
      <c r="R24" t="s">
        <v>14</v>
      </c>
      <c r="S24">
        <v>7</v>
      </c>
      <c r="T24" t="s">
        <v>11</v>
      </c>
      <c r="U24" s="2">
        <v>1.96</v>
      </c>
      <c r="V24" s="6">
        <v>17.399999999999999</v>
      </c>
      <c r="W24" s="2">
        <v>3</v>
      </c>
      <c r="X24" s="6">
        <v>12</v>
      </c>
    </row>
    <row r="25" spans="1:24" x14ac:dyDescent="0.25">
      <c r="A25" s="1">
        <v>41136</v>
      </c>
      <c r="B25" t="s">
        <v>14</v>
      </c>
      <c r="C25">
        <v>8</v>
      </c>
      <c r="D25" t="s">
        <v>12</v>
      </c>
      <c r="E25" s="2">
        <v>1.52</v>
      </c>
      <c r="F25" s="6">
        <v>11.6</v>
      </c>
      <c r="G25" s="2">
        <v>2.6</v>
      </c>
      <c r="I25" s="1">
        <v>41144</v>
      </c>
      <c r="J25" t="s">
        <v>14</v>
      </c>
      <c r="K25">
        <v>8</v>
      </c>
      <c r="L25" t="s">
        <v>12</v>
      </c>
      <c r="M25" s="2">
        <v>2.11</v>
      </c>
      <c r="N25" s="6">
        <v>13</v>
      </c>
      <c r="O25" s="2">
        <v>2.92</v>
      </c>
      <c r="P25" s="6">
        <v>15.2</v>
      </c>
      <c r="Q25" s="1">
        <v>41164</v>
      </c>
      <c r="R25" t="s">
        <v>14</v>
      </c>
      <c r="S25">
        <v>8</v>
      </c>
      <c r="T25" t="s">
        <v>12</v>
      </c>
      <c r="U25" s="2">
        <v>1.8</v>
      </c>
      <c r="V25" s="6">
        <v>16</v>
      </c>
      <c r="W25" s="2">
        <v>3.11</v>
      </c>
      <c r="X25" s="6">
        <v>11.2</v>
      </c>
    </row>
    <row r="26" spans="1:24" x14ac:dyDescent="0.25">
      <c r="A26" s="1">
        <v>41136</v>
      </c>
      <c r="B26" t="s">
        <v>14</v>
      </c>
      <c r="C26">
        <v>9</v>
      </c>
      <c r="D26" t="s">
        <v>5</v>
      </c>
      <c r="E26" s="2">
        <v>1.69</v>
      </c>
      <c r="F26" s="6">
        <v>11.2</v>
      </c>
      <c r="G26" s="2">
        <v>2.5299999999999998</v>
      </c>
      <c r="I26" s="1">
        <v>41144</v>
      </c>
      <c r="J26" t="s">
        <v>14</v>
      </c>
      <c r="K26">
        <v>9</v>
      </c>
      <c r="L26" t="s">
        <v>5</v>
      </c>
      <c r="M26" s="2">
        <v>1.6</v>
      </c>
      <c r="N26" s="6">
        <v>13.2</v>
      </c>
      <c r="O26" s="2">
        <v>2.58</v>
      </c>
      <c r="P26" s="6">
        <v>15.2</v>
      </c>
      <c r="Q26" s="1">
        <v>41164</v>
      </c>
      <c r="R26" t="s">
        <v>14</v>
      </c>
      <c r="S26">
        <v>9</v>
      </c>
      <c r="T26" t="s">
        <v>5</v>
      </c>
      <c r="U26" s="2">
        <v>1.82</v>
      </c>
      <c r="V26" s="6">
        <v>16</v>
      </c>
      <c r="W26" s="2">
        <v>3.04</v>
      </c>
      <c r="X26" s="6">
        <v>10.6</v>
      </c>
    </row>
    <row r="27" spans="1:24" x14ac:dyDescent="0.25">
      <c r="A27" s="1">
        <v>41136</v>
      </c>
      <c r="B27" t="s">
        <v>14</v>
      </c>
      <c r="C27">
        <v>10</v>
      </c>
      <c r="D27" t="s">
        <v>10</v>
      </c>
      <c r="E27" s="2">
        <v>1.65</v>
      </c>
      <c r="F27" s="6">
        <v>11</v>
      </c>
      <c r="G27" s="2">
        <v>2.5499999999999998</v>
      </c>
      <c r="I27" s="1">
        <v>41144</v>
      </c>
      <c r="J27" t="s">
        <v>14</v>
      </c>
      <c r="K27">
        <v>10</v>
      </c>
      <c r="L27" t="s">
        <v>10</v>
      </c>
      <c r="M27" s="2">
        <v>1.64</v>
      </c>
      <c r="N27" s="6">
        <v>12.8</v>
      </c>
      <c r="O27" s="2">
        <v>2.74</v>
      </c>
      <c r="P27" s="6">
        <v>15</v>
      </c>
      <c r="Q27" s="1">
        <v>41164</v>
      </c>
      <c r="R27" t="s">
        <v>14</v>
      </c>
      <c r="S27">
        <v>10</v>
      </c>
      <c r="T27" t="s">
        <v>10</v>
      </c>
      <c r="U27" s="2">
        <v>1.84</v>
      </c>
      <c r="V27" s="6">
        <v>16</v>
      </c>
      <c r="W27" s="2">
        <v>3.12</v>
      </c>
      <c r="X27" s="6">
        <v>9.8000000000000007</v>
      </c>
    </row>
    <row r="28" spans="1:24" x14ac:dyDescent="0.25">
      <c r="A28" s="1">
        <v>41136</v>
      </c>
      <c r="B28" t="s">
        <v>14</v>
      </c>
      <c r="C28">
        <v>11</v>
      </c>
      <c r="D28" t="s">
        <v>11</v>
      </c>
      <c r="E28" s="2">
        <v>1.64</v>
      </c>
      <c r="F28" s="6">
        <v>11.2</v>
      </c>
      <c r="G28" s="2">
        <v>2.5299999999999998</v>
      </c>
      <c r="I28" s="1">
        <v>41144</v>
      </c>
      <c r="J28" t="s">
        <v>14</v>
      </c>
      <c r="K28">
        <v>11</v>
      </c>
      <c r="L28" t="s">
        <v>11</v>
      </c>
      <c r="M28" s="2">
        <v>1.78</v>
      </c>
      <c r="N28" s="6">
        <v>15</v>
      </c>
      <c r="O28" s="2">
        <v>2.77</v>
      </c>
      <c r="P28" s="6">
        <v>16</v>
      </c>
      <c r="Q28" s="1">
        <v>41164</v>
      </c>
      <c r="R28" t="s">
        <v>14</v>
      </c>
      <c r="S28">
        <v>11</v>
      </c>
      <c r="T28" t="s">
        <v>11</v>
      </c>
      <c r="U28" s="2">
        <v>1.79</v>
      </c>
      <c r="V28" s="6">
        <v>16.8</v>
      </c>
      <c r="W28" s="2">
        <v>3.1</v>
      </c>
      <c r="X28" s="6">
        <v>12</v>
      </c>
    </row>
    <row r="29" spans="1:24" x14ac:dyDescent="0.25">
      <c r="A29" s="1">
        <v>41136</v>
      </c>
      <c r="B29" t="s">
        <v>14</v>
      </c>
      <c r="C29">
        <v>12</v>
      </c>
      <c r="D29" t="s">
        <v>12</v>
      </c>
      <c r="E29" s="2">
        <v>1.55</v>
      </c>
      <c r="F29" s="6">
        <v>10.4</v>
      </c>
      <c r="G29" s="2">
        <v>2.52</v>
      </c>
      <c r="I29" s="1">
        <v>41144</v>
      </c>
      <c r="J29" t="s">
        <v>14</v>
      </c>
      <c r="K29">
        <v>12</v>
      </c>
      <c r="L29" t="s">
        <v>12</v>
      </c>
      <c r="M29" s="2">
        <v>1.64</v>
      </c>
      <c r="N29" s="6">
        <v>12.3</v>
      </c>
      <c r="O29" s="2">
        <v>2.63</v>
      </c>
      <c r="P29" s="6">
        <v>19.399999999999999</v>
      </c>
      <c r="Q29" s="1">
        <v>41164</v>
      </c>
      <c r="R29" t="s">
        <v>14</v>
      </c>
      <c r="S29">
        <v>12</v>
      </c>
      <c r="T29" t="s">
        <v>12</v>
      </c>
      <c r="U29" s="2">
        <v>1.8</v>
      </c>
      <c r="V29" s="6">
        <v>15</v>
      </c>
      <c r="W29" s="2">
        <v>3.01</v>
      </c>
      <c r="X29" s="6">
        <v>14</v>
      </c>
    </row>
    <row r="30" spans="1:24" x14ac:dyDescent="0.25">
      <c r="A30" s="3"/>
      <c r="B30" s="4"/>
      <c r="C30" s="4"/>
      <c r="D30" s="4" t="s">
        <v>13</v>
      </c>
      <c r="E30" s="5">
        <f>AVERAGE(E18:E29)</f>
        <v>1.6991666666666667</v>
      </c>
      <c r="F30" s="7">
        <f>AVERAGE(F18:F29)</f>
        <v>11.441666666666668</v>
      </c>
      <c r="G30" s="5">
        <f>AVERAGE(G18:G29)</f>
        <v>2.5366666666666671</v>
      </c>
      <c r="I30" s="3"/>
      <c r="J30" s="4"/>
      <c r="K30" s="4"/>
      <c r="L30" s="4" t="s">
        <v>13</v>
      </c>
      <c r="M30" s="5">
        <f>AVERAGE(M18:M29)</f>
        <v>1.7983333333333336</v>
      </c>
      <c r="N30" s="7">
        <f>AVERAGE(N18:N29)</f>
        <v>13.583333333333336</v>
      </c>
      <c r="O30" s="5">
        <f>AVERAGE(O18:O29)</f>
        <v>2.6583333333333332</v>
      </c>
      <c r="P30" s="7">
        <f>AVERAGE(P18:P29)</f>
        <v>15.616666666666667</v>
      </c>
      <c r="Q30" s="3"/>
      <c r="R30" s="4"/>
      <c r="S30" s="4"/>
      <c r="T30" s="4" t="s">
        <v>13</v>
      </c>
      <c r="U30" s="5">
        <f>AVERAGE(U18:U29)</f>
        <v>1.9325000000000001</v>
      </c>
      <c r="V30" s="7">
        <f>AVERAGE(V18:V29)</f>
        <v>16.675000000000001</v>
      </c>
      <c r="W30" s="5">
        <f>AVERAGE(W18:W29)</f>
        <v>2.938333333333333</v>
      </c>
      <c r="X30" s="7">
        <f>AVERAGE(X18:X29)</f>
        <v>11.741666666666665</v>
      </c>
    </row>
    <row r="31" spans="1:24" x14ac:dyDescent="0.25">
      <c r="E31" s="2"/>
      <c r="F31" s="6"/>
      <c r="G31" s="2"/>
      <c r="I31" s="1"/>
      <c r="M31" s="2"/>
      <c r="N31" s="6"/>
      <c r="O31" s="2"/>
      <c r="P31" s="6"/>
      <c r="Q31" s="1"/>
      <c r="U31" s="2"/>
      <c r="V31" s="6"/>
      <c r="W31" s="2"/>
      <c r="X31" s="6"/>
    </row>
    <row r="32" spans="1:24" x14ac:dyDescent="0.25">
      <c r="A32" s="1">
        <v>41136</v>
      </c>
      <c r="B32" t="s">
        <v>15</v>
      </c>
      <c r="C32">
        <v>1</v>
      </c>
      <c r="D32" t="s">
        <v>5</v>
      </c>
      <c r="E32" s="2">
        <v>1.94</v>
      </c>
      <c r="F32" s="6">
        <v>13.8</v>
      </c>
      <c r="G32" s="2">
        <v>2.66</v>
      </c>
      <c r="I32" s="1">
        <v>41144</v>
      </c>
      <c r="J32" t="s">
        <v>15</v>
      </c>
      <c r="K32">
        <v>1</v>
      </c>
      <c r="L32" t="s">
        <v>5</v>
      </c>
      <c r="M32" s="2">
        <v>1.17</v>
      </c>
      <c r="N32" s="6">
        <v>16.8</v>
      </c>
      <c r="O32" s="2">
        <v>2.76</v>
      </c>
      <c r="P32" s="6">
        <v>16</v>
      </c>
      <c r="Q32" s="1">
        <v>41164</v>
      </c>
      <c r="R32" t="s">
        <v>15</v>
      </c>
      <c r="S32">
        <v>1</v>
      </c>
      <c r="T32" t="s">
        <v>5</v>
      </c>
      <c r="U32" s="2">
        <v>1.4</v>
      </c>
      <c r="V32" s="6">
        <v>19</v>
      </c>
      <c r="W32" s="2">
        <v>2.93</v>
      </c>
      <c r="X32" s="6">
        <v>14.4</v>
      </c>
    </row>
    <row r="33" spans="1:24" x14ac:dyDescent="0.25">
      <c r="A33" s="1">
        <v>41136</v>
      </c>
      <c r="B33" t="s">
        <v>15</v>
      </c>
      <c r="C33">
        <v>2</v>
      </c>
      <c r="D33" t="s">
        <v>10</v>
      </c>
      <c r="E33" s="2">
        <v>0.85799999999999998</v>
      </c>
      <c r="F33" s="6">
        <v>12</v>
      </c>
      <c r="G33" s="2">
        <v>2.64</v>
      </c>
      <c r="I33" s="1">
        <v>41144</v>
      </c>
      <c r="J33" t="s">
        <v>15</v>
      </c>
      <c r="K33">
        <v>2</v>
      </c>
      <c r="L33" t="s">
        <v>10</v>
      </c>
      <c r="M33" s="2">
        <v>1.17</v>
      </c>
      <c r="N33" s="6">
        <v>14.4</v>
      </c>
      <c r="O33" s="2">
        <v>2.71</v>
      </c>
      <c r="P33" s="6">
        <v>18</v>
      </c>
      <c r="Q33" s="1">
        <v>41164</v>
      </c>
      <c r="R33" t="s">
        <v>15</v>
      </c>
      <c r="S33">
        <v>2</v>
      </c>
      <c r="T33" t="s">
        <v>10</v>
      </c>
      <c r="U33" s="2">
        <v>1.24</v>
      </c>
      <c r="V33" s="6">
        <v>17.399999999999999</v>
      </c>
      <c r="W33" s="2">
        <v>2.9</v>
      </c>
      <c r="X33" s="6">
        <v>14.8</v>
      </c>
    </row>
    <row r="34" spans="1:24" x14ac:dyDescent="0.25">
      <c r="A34" s="1">
        <v>41136</v>
      </c>
      <c r="B34" t="s">
        <v>15</v>
      </c>
      <c r="C34">
        <v>3</v>
      </c>
      <c r="D34" t="s">
        <v>11</v>
      </c>
      <c r="E34" s="2">
        <v>1.21</v>
      </c>
      <c r="F34" s="6">
        <v>13.6</v>
      </c>
      <c r="G34" s="2">
        <v>2.63</v>
      </c>
      <c r="I34" s="1">
        <v>41144</v>
      </c>
      <c r="J34" t="s">
        <v>15</v>
      </c>
      <c r="K34">
        <v>3</v>
      </c>
      <c r="L34" t="s">
        <v>11</v>
      </c>
      <c r="M34" s="2">
        <v>1.29</v>
      </c>
      <c r="N34" s="6">
        <v>17</v>
      </c>
      <c r="O34" s="2">
        <v>2.98</v>
      </c>
      <c r="P34" s="6">
        <v>14</v>
      </c>
      <c r="Q34" s="1">
        <v>41164</v>
      </c>
      <c r="R34" t="s">
        <v>15</v>
      </c>
      <c r="S34">
        <v>3</v>
      </c>
      <c r="T34" t="s">
        <v>11</v>
      </c>
      <c r="U34" s="2">
        <v>1.31</v>
      </c>
      <c r="V34" s="6">
        <v>20.6</v>
      </c>
      <c r="W34" s="2">
        <v>2.86</v>
      </c>
      <c r="X34" s="6">
        <v>16.399999999999999</v>
      </c>
    </row>
    <row r="35" spans="1:24" x14ac:dyDescent="0.25">
      <c r="A35" s="1">
        <v>41136</v>
      </c>
      <c r="B35" t="s">
        <v>15</v>
      </c>
      <c r="C35">
        <v>4</v>
      </c>
      <c r="D35" t="s">
        <v>12</v>
      </c>
      <c r="E35" s="2">
        <v>1.03</v>
      </c>
      <c r="F35" s="6">
        <v>13.6</v>
      </c>
      <c r="G35" s="2">
        <v>2.63</v>
      </c>
      <c r="I35" s="1">
        <v>41144</v>
      </c>
      <c r="J35" t="s">
        <v>15</v>
      </c>
      <c r="K35">
        <v>4</v>
      </c>
      <c r="L35" t="s">
        <v>12</v>
      </c>
      <c r="M35" s="2">
        <v>1.21</v>
      </c>
      <c r="N35" s="6">
        <v>16.2</v>
      </c>
      <c r="O35" s="2">
        <v>2.77</v>
      </c>
      <c r="P35" s="6">
        <v>19.2</v>
      </c>
      <c r="Q35" s="1">
        <v>41164</v>
      </c>
      <c r="R35" t="s">
        <v>15</v>
      </c>
      <c r="S35">
        <v>4</v>
      </c>
      <c r="T35" t="s">
        <v>12</v>
      </c>
      <c r="U35" s="2">
        <v>1.26</v>
      </c>
      <c r="V35" s="6">
        <v>19.2</v>
      </c>
      <c r="W35" s="2">
        <v>2.84</v>
      </c>
      <c r="X35" s="6">
        <v>17.600000000000001</v>
      </c>
    </row>
    <row r="36" spans="1:24" x14ac:dyDescent="0.25">
      <c r="A36" s="1">
        <v>41136</v>
      </c>
      <c r="B36" t="s">
        <v>15</v>
      </c>
      <c r="C36">
        <v>5</v>
      </c>
      <c r="D36" t="s">
        <v>5</v>
      </c>
      <c r="E36" s="2">
        <v>1.24</v>
      </c>
      <c r="F36" s="6">
        <v>13.6</v>
      </c>
      <c r="G36" s="2">
        <v>2.58</v>
      </c>
      <c r="I36" s="1">
        <v>41144</v>
      </c>
      <c r="J36" t="s">
        <v>15</v>
      </c>
      <c r="K36">
        <v>5</v>
      </c>
      <c r="L36" t="s">
        <v>5</v>
      </c>
      <c r="M36" s="2">
        <v>1.25</v>
      </c>
      <c r="N36" s="6">
        <v>14.2</v>
      </c>
      <c r="O36" s="2">
        <v>2.61</v>
      </c>
      <c r="P36" s="6">
        <v>19</v>
      </c>
      <c r="Q36" s="1">
        <v>41164</v>
      </c>
      <c r="R36" t="s">
        <v>15</v>
      </c>
      <c r="S36">
        <v>5</v>
      </c>
      <c r="T36" t="s">
        <v>5</v>
      </c>
      <c r="U36" s="2">
        <v>1.26</v>
      </c>
      <c r="V36" s="6">
        <v>17</v>
      </c>
      <c r="W36" s="2">
        <v>2.76</v>
      </c>
      <c r="X36" s="6">
        <v>15.6</v>
      </c>
    </row>
    <row r="37" spans="1:24" x14ac:dyDescent="0.25">
      <c r="A37" s="1">
        <v>41136</v>
      </c>
      <c r="B37" t="s">
        <v>15</v>
      </c>
      <c r="C37">
        <v>6</v>
      </c>
      <c r="D37" t="s">
        <v>10</v>
      </c>
      <c r="E37" s="2">
        <v>0.99</v>
      </c>
      <c r="F37" s="6">
        <v>12.4</v>
      </c>
      <c r="G37" s="2">
        <v>2.59</v>
      </c>
      <c r="I37" s="1">
        <v>41144</v>
      </c>
      <c r="J37" t="s">
        <v>15</v>
      </c>
      <c r="K37">
        <v>6</v>
      </c>
      <c r="L37" t="s">
        <v>10</v>
      </c>
      <c r="M37" s="2">
        <v>1.19</v>
      </c>
      <c r="N37" s="6">
        <v>15</v>
      </c>
      <c r="O37" s="2">
        <v>2.67</v>
      </c>
      <c r="P37" s="6">
        <v>18</v>
      </c>
      <c r="Q37" s="1">
        <v>41164</v>
      </c>
      <c r="R37" t="s">
        <v>15</v>
      </c>
      <c r="S37">
        <v>6</v>
      </c>
      <c r="T37" t="s">
        <v>10</v>
      </c>
      <c r="U37" s="2">
        <v>1.48</v>
      </c>
      <c r="V37" s="6">
        <v>17</v>
      </c>
      <c r="W37" s="2">
        <v>2.96</v>
      </c>
      <c r="X37" s="6">
        <v>15.8</v>
      </c>
    </row>
    <row r="38" spans="1:24" x14ac:dyDescent="0.25">
      <c r="A38" s="1">
        <v>41136</v>
      </c>
      <c r="B38" t="s">
        <v>15</v>
      </c>
      <c r="C38">
        <v>7</v>
      </c>
      <c r="D38" t="s">
        <v>11</v>
      </c>
      <c r="E38" s="2">
        <v>1.1000000000000001</v>
      </c>
      <c r="F38" s="6">
        <v>13.4</v>
      </c>
      <c r="G38" s="2">
        <v>2.68</v>
      </c>
      <c r="I38" s="1">
        <v>41144</v>
      </c>
      <c r="J38" t="s">
        <v>15</v>
      </c>
      <c r="K38">
        <v>7</v>
      </c>
      <c r="L38" t="s">
        <v>11</v>
      </c>
      <c r="M38" s="2">
        <v>1.1499999999999999</v>
      </c>
      <c r="N38" s="6">
        <v>17</v>
      </c>
      <c r="O38" s="2">
        <v>2.8</v>
      </c>
      <c r="P38" s="6">
        <v>17.8</v>
      </c>
      <c r="Q38" s="1">
        <v>41164</v>
      </c>
      <c r="R38" t="s">
        <v>15</v>
      </c>
      <c r="S38">
        <v>7</v>
      </c>
      <c r="T38" t="s">
        <v>11</v>
      </c>
      <c r="U38" s="2">
        <v>1.25</v>
      </c>
      <c r="V38" s="6">
        <v>20</v>
      </c>
      <c r="W38" s="2">
        <v>3.07</v>
      </c>
      <c r="X38" s="6">
        <v>15.6</v>
      </c>
    </row>
    <row r="39" spans="1:24" x14ac:dyDescent="0.25">
      <c r="A39" s="1">
        <v>41136</v>
      </c>
      <c r="B39" t="s">
        <v>15</v>
      </c>
      <c r="C39">
        <v>8</v>
      </c>
      <c r="D39" t="s">
        <v>12</v>
      </c>
      <c r="E39" s="2">
        <v>0.95</v>
      </c>
      <c r="F39" s="6">
        <v>14</v>
      </c>
      <c r="G39" s="2">
        <v>2.73</v>
      </c>
      <c r="I39" s="1">
        <v>41144</v>
      </c>
      <c r="J39" t="s">
        <v>15</v>
      </c>
      <c r="K39">
        <v>8</v>
      </c>
      <c r="L39" t="s">
        <v>12</v>
      </c>
      <c r="M39" s="2">
        <v>1.08</v>
      </c>
      <c r="N39" s="6">
        <v>15</v>
      </c>
      <c r="O39" s="2">
        <v>2.74</v>
      </c>
      <c r="P39" s="6">
        <v>18.2</v>
      </c>
      <c r="Q39" s="1">
        <v>41164</v>
      </c>
      <c r="R39" t="s">
        <v>15</v>
      </c>
      <c r="S39">
        <v>8</v>
      </c>
      <c r="T39" t="s">
        <v>12</v>
      </c>
      <c r="U39" s="2">
        <v>1.1599999999999999</v>
      </c>
      <c r="V39" s="6">
        <v>18.8</v>
      </c>
      <c r="W39" s="2">
        <v>3.11</v>
      </c>
      <c r="X39" s="6">
        <v>14</v>
      </c>
    </row>
    <row r="40" spans="1:24" x14ac:dyDescent="0.25">
      <c r="A40" s="1">
        <v>41136</v>
      </c>
      <c r="B40" t="s">
        <v>15</v>
      </c>
      <c r="C40">
        <v>9</v>
      </c>
      <c r="D40" t="s">
        <v>5</v>
      </c>
      <c r="E40" s="2">
        <v>1.1499999999999999</v>
      </c>
      <c r="F40" s="6">
        <v>13</v>
      </c>
      <c r="G40" s="2">
        <v>2.63</v>
      </c>
      <c r="I40" s="1">
        <v>41144</v>
      </c>
      <c r="J40" t="s">
        <v>15</v>
      </c>
      <c r="K40">
        <v>9</v>
      </c>
      <c r="L40" t="s">
        <v>5</v>
      </c>
      <c r="M40" s="2">
        <v>1.27</v>
      </c>
      <c r="N40" s="6">
        <v>15</v>
      </c>
      <c r="O40" s="2">
        <v>2.7</v>
      </c>
      <c r="P40" s="6">
        <v>17.600000000000001</v>
      </c>
      <c r="Q40" s="1">
        <v>41164</v>
      </c>
      <c r="R40" t="s">
        <v>15</v>
      </c>
      <c r="S40">
        <v>9</v>
      </c>
      <c r="T40" t="s">
        <v>5</v>
      </c>
      <c r="U40" s="2">
        <v>1.31</v>
      </c>
      <c r="V40" s="6">
        <v>18</v>
      </c>
      <c r="W40" s="2">
        <v>3.03</v>
      </c>
      <c r="X40" s="6">
        <v>14.6</v>
      </c>
    </row>
    <row r="41" spans="1:24" x14ac:dyDescent="0.25">
      <c r="A41" s="1">
        <v>41136</v>
      </c>
      <c r="B41" t="s">
        <v>15</v>
      </c>
      <c r="C41">
        <v>10</v>
      </c>
      <c r="D41" t="s">
        <v>10</v>
      </c>
      <c r="E41" s="2">
        <v>1.1100000000000001</v>
      </c>
      <c r="F41" s="6">
        <v>12.8</v>
      </c>
      <c r="G41" s="2">
        <v>2.65</v>
      </c>
      <c r="I41" s="1">
        <v>41144</v>
      </c>
      <c r="J41" t="s">
        <v>15</v>
      </c>
      <c r="K41">
        <v>10</v>
      </c>
      <c r="L41" t="s">
        <v>10</v>
      </c>
      <c r="M41" s="2">
        <v>1.2</v>
      </c>
      <c r="N41" s="6">
        <v>14.8</v>
      </c>
      <c r="O41" s="2">
        <v>2.76</v>
      </c>
      <c r="P41" s="6">
        <v>18.399999999999999</v>
      </c>
      <c r="Q41" s="1">
        <v>41164</v>
      </c>
      <c r="R41" t="s">
        <v>15</v>
      </c>
      <c r="S41">
        <v>10</v>
      </c>
      <c r="T41" t="s">
        <v>10</v>
      </c>
      <c r="U41" s="2">
        <v>1.3</v>
      </c>
      <c r="V41" s="6">
        <v>18</v>
      </c>
      <c r="W41" s="2">
        <v>3.16</v>
      </c>
      <c r="X41" s="6">
        <v>14.8</v>
      </c>
    </row>
    <row r="42" spans="1:24" x14ac:dyDescent="0.25">
      <c r="A42" s="1">
        <v>41136</v>
      </c>
      <c r="B42" t="s">
        <v>15</v>
      </c>
      <c r="C42">
        <v>11</v>
      </c>
      <c r="D42" t="s">
        <v>11</v>
      </c>
      <c r="E42" t="s">
        <v>17</v>
      </c>
      <c r="F42" s="6"/>
      <c r="G42" s="2"/>
      <c r="I42" s="1">
        <v>41144</v>
      </c>
      <c r="J42" t="s">
        <v>15</v>
      </c>
      <c r="K42">
        <v>11</v>
      </c>
      <c r="L42" t="s">
        <v>11</v>
      </c>
      <c r="M42" s="2">
        <v>1.2</v>
      </c>
      <c r="N42" s="6">
        <v>13.6</v>
      </c>
      <c r="O42" s="2">
        <v>2.79</v>
      </c>
      <c r="P42" s="6">
        <v>22</v>
      </c>
      <c r="Q42" s="1">
        <v>41164</v>
      </c>
      <c r="R42" t="s">
        <v>15</v>
      </c>
      <c r="S42">
        <v>11</v>
      </c>
      <c r="T42" t="s">
        <v>11</v>
      </c>
      <c r="U42" s="2">
        <v>1.2</v>
      </c>
      <c r="V42" s="6">
        <v>15.6</v>
      </c>
      <c r="W42" s="2">
        <v>3.02</v>
      </c>
      <c r="X42" s="6">
        <v>15.8</v>
      </c>
    </row>
    <row r="43" spans="1:24" x14ac:dyDescent="0.25">
      <c r="A43" s="1">
        <v>41136</v>
      </c>
      <c r="B43" t="s">
        <v>15</v>
      </c>
      <c r="C43">
        <v>12</v>
      </c>
      <c r="D43" t="s">
        <v>12</v>
      </c>
      <c r="E43" t="s">
        <v>17</v>
      </c>
      <c r="F43" s="6"/>
      <c r="G43" s="2"/>
      <c r="I43" s="1">
        <v>41144</v>
      </c>
      <c r="J43" t="s">
        <v>15</v>
      </c>
      <c r="K43">
        <v>12</v>
      </c>
      <c r="L43" t="s">
        <v>12</v>
      </c>
      <c r="M43">
        <v>1.1200000000000001</v>
      </c>
      <c r="N43" s="6">
        <v>12.6</v>
      </c>
      <c r="O43" s="2">
        <v>2.71</v>
      </c>
      <c r="P43" s="6">
        <v>22.6</v>
      </c>
      <c r="Q43" s="1">
        <v>41164</v>
      </c>
      <c r="R43" t="s">
        <v>15</v>
      </c>
      <c r="S43">
        <v>12</v>
      </c>
      <c r="T43" t="s">
        <v>12</v>
      </c>
      <c r="U43">
        <v>1.39</v>
      </c>
      <c r="V43" s="6">
        <v>3.03</v>
      </c>
      <c r="W43" s="2">
        <v>19.8</v>
      </c>
      <c r="X43" s="6">
        <v>22.6</v>
      </c>
    </row>
    <row r="44" spans="1:24" x14ac:dyDescent="0.25">
      <c r="A44" s="3"/>
      <c r="B44" s="4"/>
      <c r="C44" s="4"/>
      <c r="D44" s="4" t="s">
        <v>13</v>
      </c>
      <c r="E44" s="5">
        <f>AVERAGE(E32:E43)</f>
        <v>1.1577999999999999</v>
      </c>
      <c r="F44" s="7">
        <f>AVERAGE(F32,F41)</f>
        <v>13.3</v>
      </c>
      <c r="G44" s="5">
        <f>AVERAGE(G32,G41)</f>
        <v>2.6550000000000002</v>
      </c>
      <c r="I44" s="3"/>
      <c r="J44" s="4"/>
      <c r="K44" s="4"/>
      <c r="L44" s="4" t="s">
        <v>13</v>
      </c>
      <c r="M44" s="5">
        <f>AVERAGE(M32:M43)</f>
        <v>1.1916666666666664</v>
      </c>
      <c r="N44" s="7">
        <f>AVERAGE(N32,N41)</f>
        <v>15.8</v>
      </c>
      <c r="O44" s="5">
        <f>AVERAGE(O32,O41)</f>
        <v>2.76</v>
      </c>
      <c r="P44" s="7">
        <f>AVERAGE(P32:P43)</f>
        <v>18.399999999999999</v>
      </c>
      <c r="Q44" s="3"/>
      <c r="R44" s="4"/>
      <c r="S44" s="4"/>
      <c r="T44" s="4" t="s">
        <v>13</v>
      </c>
      <c r="U44" s="5">
        <f>AVERAGE(U32:U43)</f>
        <v>1.2966666666666666</v>
      </c>
      <c r="V44" s="7">
        <f>AVERAGE(V32,V41)</f>
        <v>18.5</v>
      </c>
      <c r="W44" s="5">
        <f>AVERAGE(W32,W41)</f>
        <v>3.0449999999999999</v>
      </c>
      <c r="X44" s="7">
        <f>AVERAGE(X32:X43)</f>
        <v>16</v>
      </c>
    </row>
    <row r="45" spans="1:24" x14ac:dyDescent="0.25">
      <c r="F45" s="6"/>
      <c r="G45" s="2"/>
      <c r="I45" s="1"/>
      <c r="N45" s="6"/>
      <c r="O45" s="2"/>
      <c r="P45" s="6"/>
      <c r="Q45" s="1"/>
      <c r="V45" s="6"/>
      <c r="W45" s="2"/>
      <c r="X45" s="6"/>
    </row>
    <row r="46" spans="1:24" x14ac:dyDescent="0.25">
      <c r="A46" s="1">
        <v>41136</v>
      </c>
      <c r="B46" t="s">
        <v>16</v>
      </c>
      <c r="C46">
        <v>1</v>
      </c>
      <c r="D46" t="s">
        <v>5</v>
      </c>
      <c r="E46">
        <v>0.73</v>
      </c>
      <c r="F46" s="6">
        <v>15</v>
      </c>
      <c r="G46" s="2">
        <v>2.74</v>
      </c>
      <c r="I46" s="1">
        <v>41144</v>
      </c>
      <c r="J46" t="s">
        <v>16</v>
      </c>
      <c r="K46">
        <v>1</v>
      </c>
      <c r="L46" t="s">
        <v>5</v>
      </c>
      <c r="M46" s="2">
        <v>0.8</v>
      </c>
      <c r="N46" s="6">
        <v>18</v>
      </c>
      <c r="O46" s="2">
        <v>2.96</v>
      </c>
      <c r="P46" s="6">
        <v>8.8000000000000007</v>
      </c>
      <c r="Q46" s="1">
        <v>41164</v>
      </c>
      <c r="R46" t="s">
        <v>16</v>
      </c>
      <c r="S46">
        <v>1</v>
      </c>
      <c r="T46" t="s">
        <v>5</v>
      </c>
      <c r="U46" s="2">
        <v>0.76</v>
      </c>
      <c r="V46" s="6">
        <v>21</v>
      </c>
      <c r="W46" s="2">
        <v>3.04</v>
      </c>
      <c r="X46" s="6">
        <v>10.199999999999999</v>
      </c>
    </row>
    <row r="47" spans="1:24" x14ac:dyDescent="0.25">
      <c r="A47" s="1">
        <v>41136</v>
      </c>
      <c r="B47" t="s">
        <v>16</v>
      </c>
      <c r="C47">
        <v>2</v>
      </c>
      <c r="D47" t="s">
        <v>10</v>
      </c>
      <c r="E47">
        <v>0.68</v>
      </c>
      <c r="F47" s="6">
        <v>15</v>
      </c>
      <c r="G47" s="2">
        <v>2.79</v>
      </c>
      <c r="I47" s="1">
        <v>41144</v>
      </c>
      <c r="J47" t="s">
        <v>16</v>
      </c>
      <c r="K47">
        <v>2</v>
      </c>
      <c r="L47" t="s">
        <v>10</v>
      </c>
      <c r="M47">
        <v>0.76</v>
      </c>
      <c r="N47" s="6">
        <v>17.399999999999999</v>
      </c>
      <c r="O47" s="2">
        <v>2.93</v>
      </c>
      <c r="P47" s="6">
        <v>10</v>
      </c>
      <c r="Q47" s="1">
        <v>41164</v>
      </c>
      <c r="R47" t="s">
        <v>16</v>
      </c>
      <c r="S47">
        <v>2</v>
      </c>
      <c r="T47" t="s">
        <v>10</v>
      </c>
      <c r="U47">
        <v>0.81</v>
      </c>
      <c r="V47" s="6">
        <v>20</v>
      </c>
      <c r="W47" s="2">
        <v>3</v>
      </c>
      <c r="X47" s="6">
        <v>9.6999999999999993</v>
      </c>
    </row>
    <row r="48" spans="1:24" x14ac:dyDescent="0.25">
      <c r="A48" s="1">
        <v>41136</v>
      </c>
      <c r="B48" t="s">
        <v>16</v>
      </c>
      <c r="C48">
        <v>3</v>
      </c>
      <c r="D48" t="s">
        <v>11</v>
      </c>
      <c r="E48">
        <v>0.73</v>
      </c>
      <c r="F48" s="6">
        <v>14.4</v>
      </c>
      <c r="G48" s="2">
        <v>2.73</v>
      </c>
      <c r="I48" s="1">
        <v>41144</v>
      </c>
      <c r="J48" t="s">
        <v>16</v>
      </c>
      <c r="K48">
        <v>3</v>
      </c>
      <c r="L48" t="s">
        <v>11</v>
      </c>
      <c r="M48">
        <v>0.78</v>
      </c>
      <c r="N48" s="6">
        <v>18</v>
      </c>
      <c r="O48" s="2">
        <v>3.12</v>
      </c>
      <c r="P48" s="6">
        <v>9.6</v>
      </c>
      <c r="Q48" s="1">
        <v>41164</v>
      </c>
      <c r="R48" t="s">
        <v>16</v>
      </c>
      <c r="S48">
        <v>3</v>
      </c>
      <c r="T48" t="s">
        <v>11</v>
      </c>
      <c r="U48">
        <v>0.88</v>
      </c>
      <c r="V48" s="6">
        <v>20.399999999999999</v>
      </c>
      <c r="W48" s="2">
        <v>2.9</v>
      </c>
      <c r="X48" s="6">
        <v>10.4</v>
      </c>
    </row>
    <row r="49" spans="1:24" x14ac:dyDescent="0.25">
      <c r="A49" s="1">
        <v>41136</v>
      </c>
      <c r="B49" t="s">
        <v>16</v>
      </c>
      <c r="C49">
        <v>4</v>
      </c>
      <c r="D49" t="s">
        <v>12</v>
      </c>
      <c r="E49">
        <v>0.69</v>
      </c>
      <c r="F49" s="6">
        <v>15.6</v>
      </c>
      <c r="G49" s="2">
        <v>2.71</v>
      </c>
      <c r="I49" s="1">
        <v>41144</v>
      </c>
      <c r="J49" t="s">
        <v>16</v>
      </c>
      <c r="K49">
        <v>4</v>
      </c>
      <c r="L49" t="s">
        <v>12</v>
      </c>
      <c r="M49" s="2">
        <v>0.7</v>
      </c>
      <c r="N49" s="6">
        <v>18.399999999999999</v>
      </c>
      <c r="O49" s="2">
        <v>2.89</v>
      </c>
      <c r="P49" s="6">
        <v>10.199999999999999</v>
      </c>
      <c r="Q49" s="1">
        <v>41164</v>
      </c>
      <c r="R49" t="s">
        <v>16</v>
      </c>
      <c r="S49">
        <v>4</v>
      </c>
      <c r="T49" t="s">
        <v>12</v>
      </c>
      <c r="U49" s="2">
        <v>0.67</v>
      </c>
      <c r="V49" s="6">
        <v>21.6</v>
      </c>
      <c r="W49" s="2">
        <v>2.96</v>
      </c>
      <c r="X49" s="6">
        <v>9.8000000000000007</v>
      </c>
    </row>
    <row r="50" spans="1:24" x14ac:dyDescent="0.25">
      <c r="A50" s="1">
        <v>41136</v>
      </c>
      <c r="B50" t="s">
        <v>16</v>
      </c>
      <c r="C50">
        <v>5</v>
      </c>
      <c r="D50" t="s">
        <v>5</v>
      </c>
      <c r="E50">
        <v>0.8</v>
      </c>
      <c r="F50" s="6">
        <v>16</v>
      </c>
      <c r="G50" s="2">
        <v>2.73</v>
      </c>
      <c r="I50" s="1">
        <v>41144</v>
      </c>
      <c r="J50" t="s">
        <v>16</v>
      </c>
      <c r="K50">
        <v>5</v>
      </c>
      <c r="L50" t="s">
        <v>5</v>
      </c>
      <c r="M50">
        <v>0.81</v>
      </c>
      <c r="N50" s="6">
        <v>18.8</v>
      </c>
      <c r="O50" s="2">
        <v>2.8</v>
      </c>
      <c r="P50" s="6">
        <v>10.6</v>
      </c>
      <c r="Q50" s="1">
        <v>41164</v>
      </c>
      <c r="R50" t="s">
        <v>16</v>
      </c>
      <c r="S50">
        <v>5</v>
      </c>
      <c r="T50" t="s">
        <v>5</v>
      </c>
      <c r="U50">
        <v>0.74</v>
      </c>
      <c r="V50" s="6">
        <v>21</v>
      </c>
      <c r="W50" s="2">
        <v>2.95</v>
      </c>
      <c r="X50" s="6">
        <v>8.8000000000000007</v>
      </c>
    </row>
    <row r="51" spans="1:24" x14ac:dyDescent="0.25">
      <c r="A51" s="1">
        <v>41136</v>
      </c>
      <c r="B51" t="s">
        <v>16</v>
      </c>
      <c r="C51">
        <v>6</v>
      </c>
      <c r="D51" t="s">
        <v>10</v>
      </c>
      <c r="E51">
        <v>0.74</v>
      </c>
      <c r="F51" s="6">
        <v>15</v>
      </c>
      <c r="G51" s="2">
        <v>2.72</v>
      </c>
      <c r="I51" s="1">
        <v>41144</v>
      </c>
      <c r="J51" t="s">
        <v>16</v>
      </c>
      <c r="K51">
        <v>6</v>
      </c>
      <c r="L51" t="s">
        <v>10</v>
      </c>
      <c r="M51">
        <v>0.79</v>
      </c>
      <c r="N51" s="6">
        <v>18</v>
      </c>
      <c r="O51" s="2">
        <v>2.84</v>
      </c>
      <c r="P51" s="6">
        <v>9.6</v>
      </c>
      <c r="Q51" s="1">
        <v>41164</v>
      </c>
      <c r="R51" t="s">
        <v>16</v>
      </c>
      <c r="S51">
        <v>6</v>
      </c>
      <c r="T51" t="s">
        <v>10</v>
      </c>
      <c r="U51">
        <v>0.8</v>
      </c>
      <c r="V51" s="6">
        <v>21</v>
      </c>
      <c r="W51" s="2">
        <v>3.09</v>
      </c>
      <c r="X51" s="6">
        <v>8.1999999999999993</v>
      </c>
    </row>
    <row r="52" spans="1:24" x14ac:dyDescent="0.25">
      <c r="A52" s="1">
        <v>41136</v>
      </c>
      <c r="B52" t="s">
        <v>16</v>
      </c>
      <c r="C52">
        <v>7</v>
      </c>
      <c r="D52" t="s">
        <v>11</v>
      </c>
      <c r="E52">
        <v>0.71</v>
      </c>
      <c r="F52" s="6">
        <v>15</v>
      </c>
      <c r="G52" s="2">
        <v>2.68</v>
      </c>
      <c r="I52" s="1">
        <v>41144</v>
      </c>
      <c r="J52" t="s">
        <v>16</v>
      </c>
      <c r="K52">
        <v>7</v>
      </c>
      <c r="L52" t="s">
        <v>11</v>
      </c>
      <c r="M52">
        <v>0.71</v>
      </c>
      <c r="N52" s="6">
        <v>18.2</v>
      </c>
      <c r="O52" s="2">
        <v>2.81</v>
      </c>
      <c r="P52" s="6">
        <v>10.6</v>
      </c>
      <c r="Q52" s="1">
        <v>41164</v>
      </c>
      <c r="R52" t="s">
        <v>16</v>
      </c>
      <c r="S52">
        <v>7</v>
      </c>
      <c r="T52" t="s">
        <v>11</v>
      </c>
      <c r="U52">
        <v>0.75</v>
      </c>
      <c r="V52" s="6">
        <v>21.8</v>
      </c>
      <c r="W52" s="2">
        <v>3.09</v>
      </c>
      <c r="X52" s="6">
        <v>9.1999999999999993</v>
      </c>
    </row>
    <row r="53" spans="1:24" x14ac:dyDescent="0.25">
      <c r="A53" s="1">
        <v>41136</v>
      </c>
      <c r="B53" t="s">
        <v>16</v>
      </c>
      <c r="C53">
        <v>8</v>
      </c>
      <c r="D53" t="s">
        <v>12</v>
      </c>
      <c r="E53">
        <v>0.63</v>
      </c>
      <c r="F53" s="6">
        <v>16.2</v>
      </c>
      <c r="G53" s="2">
        <v>2.79</v>
      </c>
      <c r="I53" s="1">
        <v>41144</v>
      </c>
      <c r="J53" t="s">
        <v>16</v>
      </c>
      <c r="K53">
        <v>8</v>
      </c>
      <c r="L53" t="s">
        <v>12</v>
      </c>
      <c r="M53">
        <v>0.71</v>
      </c>
      <c r="N53" s="6">
        <v>17.2</v>
      </c>
      <c r="O53" s="2">
        <v>2.78</v>
      </c>
      <c r="P53" s="6">
        <v>10.6</v>
      </c>
      <c r="Q53" s="1">
        <v>41164</v>
      </c>
      <c r="R53" t="s">
        <v>16</v>
      </c>
      <c r="S53">
        <v>8</v>
      </c>
      <c r="T53" t="s">
        <v>12</v>
      </c>
      <c r="U53">
        <v>0.76</v>
      </c>
      <c r="V53" s="6">
        <v>21.5</v>
      </c>
      <c r="W53" s="2">
        <v>3.12</v>
      </c>
      <c r="X53" s="6">
        <v>8.4</v>
      </c>
    </row>
    <row r="54" spans="1:24" x14ac:dyDescent="0.25">
      <c r="A54" s="1">
        <v>41136</v>
      </c>
      <c r="B54" t="s">
        <v>16</v>
      </c>
      <c r="C54">
        <v>9</v>
      </c>
      <c r="D54" t="s">
        <v>5</v>
      </c>
      <c r="E54">
        <v>0.87</v>
      </c>
      <c r="F54" s="6">
        <v>16.8</v>
      </c>
      <c r="G54" s="2">
        <v>2.78</v>
      </c>
      <c r="I54" s="1">
        <v>41144</v>
      </c>
      <c r="J54" t="s">
        <v>16</v>
      </c>
      <c r="K54">
        <v>9</v>
      </c>
      <c r="L54" t="s">
        <v>5</v>
      </c>
      <c r="M54">
        <v>0.79</v>
      </c>
      <c r="N54" s="6">
        <v>18.600000000000001</v>
      </c>
      <c r="O54" s="2">
        <v>2.83</v>
      </c>
      <c r="P54" s="6">
        <v>10.5</v>
      </c>
      <c r="Q54" s="1">
        <v>41164</v>
      </c>
      <c r="R54" t="s">
        <v>16</v>
      </c>
      <c r="S54">
        <v>9</v>
      </c>
      <c r="T54" t="s">
        <v>5</v>
      </c>
      <c r="U54">
        <v>0.89</v>
      </c>
      <c r="V54" s="6">
        <v>21</v>
      </c>
      <c r="W54" s="2">
        <v>3.08</v>
      </c>
      <c r="X54" s="6">
        <v>9.8000000000000007</v>
      </c>
    </row>
    <row r="55" spans="1:24" x14ac:dyDescent="0.25">
      <c r="A55" s="1">
        <v>41136</v>
      </c>
      <c r="B55" t="s">
        <v>16</v>
      </c>
      <c r="C55">
        <v>10</v>
      </c>
      <c r="D55" t="s">
        <v>10</v>
      </c>
      <c r="E55">
        <v>0.81</v>
      </c>
      <c r="F55" s="6">
        <v>15.8</v>
      </c>
      <c r="G55" s="2">
        <v>2.66</v>
      </c>
      <c r="I55" s="1">
        <v>41144</v>
      </c>
      <c r="J55" t="s">
        <v>16</v>
      </c>
      <c r="K55">
        <v>10</v>
      </c>
      <c r="L55" t="s">
        <v>10</v>
      </c>
      <c r="M55">
        <v>0.79</v>
      </c>
      <c r="N55" s="6">
        <v>17.8</v>
      </c>
      <c r="O55" s="2">
        <v>2.83</v>
      </c>
      <c r="P55" s="6">
        <v>9.6</v>
      </c>
      <c r="Q55" s="1">
        <v>41164</v>
      </c>
      <c r="R55" t="s">
        <v>16</v>
      </c>
      <c r="S55">
        <v>10</v>
      </c>
      <c r="T55" t="s">
        <v>10</v>
      </c>
      <c r="U55">
        <v>0.89</v>
      </c>
      <c r="V55" s="6">
        <v>19</v>
      </c>
      <c r="W55" s="2">
        <v>3.08</v>
      </c>
      <c r="X55" s="6">
        <v>8.4</v>
      </c>
    </row>
    <row r="56" spans="1:24" x14ac:dyDescent="0.25">
      <c r="A56" s="1">
        <v>41136</v>
      </c>
      <c r="B56" t="s">
        <v>16</v>
      </c>
      <c r="C56">
        <v>11</v>
      </c>
      <c r="D56" t="s">
        <v>11</v>
      </c>
      <c r="E56" t="s">
        <v>17</v>
      </c>
      <c r="F56" s="6"/>
      <c r="I56" s="1">
        <v>41144</v>
      </c>
      <c r="J56" t="s">
        <v>16</v>
      </c>
      <c r="K56">
        <v>11</v>
      </c>
      <c r="L56" t="s">
        <v>11</v>
      </c>
      <c r="M56">
        <v>0.62</v>
      </c>
      <c r="N56" s="6">
        <v>16.8</v>
      </c>
      <c r="O56" s="2">
        <v>2.84</v>
      </c>
      <c r="P56" s="6">
        <v>12</v>
      </c>
      <c r="Q56" s="1">
        <v>41164</v>
      </c>
      <c r="R56" t="s">
        <v>16</v>
      </c>
      <c r="S56">
        <v>11</v>
      </c>
      <c r="T56" t="s">
        <v>11</v>
      </c>
      <c r="U56">
        <v>0.76</v>
      </c>
      <c r="V56" s="6">
        <v>19.600000000000001</v>
      </c>
      <c r="W56" s="2">
        <v>3.06</v>
      </c>
      <c r="X56" s="6">
        <v>10.6</v>
      </c>
    </row>
    <row r="57" spans="1:24" x14ac:dyDescent="0.25">
      <c r="A57" s="1">
        <v>41136</v>
      </c>
      <c r="B57" t="s">
        <v>16</v>
      </c>
      <c r="C57">
        <v>12</v>
      </c>
      <c r="D57" t="s">
        <v>12</v>
      </c>
      <c r="E57" t="s">
        <v>17</v>
      </c>
      <c r="F57" s="6"/>
      <c r="I57" s="1">
        <v>41144</v>
      </c>
      <c r="J57" t="s">
        <v>16</v>
      </c>
      <c r="K57">
        <v>12</v>
      </c>
      <c r="L57" t="s">
        <v>12</v>
      </c>
      <c r="M57">
        <v>0.62</v>
      </c>
      <c r="N57" s="6">
        <v>14.2</v>
      </c>
      <c r="O57" s="2">
        <v>2.74</v>
      </c>
      <c r="P57" s="6">
        <v>14.4</v>
      </c>
      <c r="Q57" s="1">
        <v>41164</v>
      </c>
      <c r="R57" t="s">
        <v>16</v>
      </c>
      <c r="S57">
        <v>12</v>
      </c>
      <c r="T57" t="s">
        <v>12</v>
      </c>
      <c r="U57">
        <v>0.8</v>
      </c>
      <c r="V57" s="6">
        <v>16.399999999999999</v>
      </c>
      <c r="W57" s="2">
        <v>2.96</v>
      </c>
      <c r="X57" s="6">
        <v>12</v>
      </c>
    </row>
    <row r="58" spans="1:24" x14ac:dyDescent="0.25">
      <c r="A58" s="3"/>
      <c r="B58" s="4"/>
      <c r="C58" s="4"/>
      <c r="D58" s="4" t="s">
        <v>13</v>
      </c>
      <c r="E58" s="4">
        <f>AVERAGE(E46:E57)</f>
        <v>0.7390000000000001</v>
      </c>
      <c r="F58" s="7">
        <f>AVERAGE(F46:F55)</f>
        <v>15.48</v>
      </c>
      <c r="G58" s="5">
        <f>AVERAGE(G46,G55)</f>
        <v>2.7</v>
      </c>
      <c r="I58" s="3"/>
      <c r="J58" s="4"/>
      <c r="K58" s="4"/>
      <c r="L58" s="4" t="s">
        <v>13</v>
      </c>
      <c r="M58" s="4">
        <f>AVERAGE(M46:M57)</f>
        <v>0.73999999999999988</v>
      </c>
      <c r="N58" s="7">
        <f>AVERAGE(N46:N57)</f>
        <v>17.616666666666667</v>
      </c>
      <c r="O58" s="5">
        <f>AVERAGE(O46,O55)</f>
        <v>2.895</v>
      </c>
      <c r="P58" s="7">
        <f>AVERAGE(P46:P57)</f>
        <v>10.541666666666666</v>
      </c>
      <c r="Q58" s="3"/>
      <c r="R58" s="4"/>
      <c r="S58" s="4"/>
      <c r="T58" s="4" t="s">
        <v>13</v>
      </c>
      <c r="U58" s="4">
        <f>AVERAGE(U46:U57)</f>
        <v>0.79249999999999998</v>
      </c>
      <c r="V58" s="7">
        <f>AVERAGE(V46:V57)</f>
        <v>20.358333333333334</v>
      </c>
      <c r="W58" s="5">
        <f>AVERAGE(W46,W55)</f>
        <v>3.06</v>
      </c>
      <c r="X58" s="7">
        <f>AVERAGE(X46:X57)</f>
        <v>9.625</v>
      </c>
    </row>
    <row r="59" spans="1:24" x14ac:dyDescent="0.25">
      <c r="I59" s="1"/>
      <c r="Q5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Lamoy</dc:creator>
  <cp:lastModifiedBy>Richard Lamoy</cp:lastModifiedBy>
  <cp:lastPrinted>2012-09-04T19:42:20Z</cp:lastPrinted>
  <dcterms:created xsi:type="dcterms:W3CDTF">2012-08-16T21:37:52Z</dcterms:created>
  <dcterms:modified xsi:type="dcterms:W3CDTF">2012-09-04T20:03:33Z</dcterms:modified>
</cp:coreProperties>
</file>