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920" yWindow="-80" windowWidth="13180" windowHeight="2600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60" i="1"/>
  <c r="E59"/>
  <c r="E57"/>
  <c r="E56"/>
  <c r="E54"/>
  <c r="E53"/>
  <c r="F49"/>
  <c r="E49"/>
  <c r="D49"/>
  <c r="C49"/>
  <c r="F41"/>
  <c r="E41"/>
  <c r="D41"/>
  <c r="C41"/>
  <c r="F33"/>
  <c r="E33"/>
  <c r="D33"/>
  <c r="C33"/>
  <c r="F25"/>
  <c r="E25"/>
  <c r="D25"/>
  <c r="C25"/>
  <c r="F17"/>
  <c r="E17"/>
  <c r="D17"/>
  <c r="C17"/>
  <c r="F9"/>
  <c r="E9"/>
  <c r="D9"/>
  <c r="C9"/>
</calcChain>
</file>

<file path=xl/sharedStrings.xml><?xml version="1.0" encoding="utf-8"?>
<sst xmlns="http://schemas.openxmlformats.org/spreadsheetml/2006/main" count="24" uniqueCount="17">
  <si>
    <t>Biomass Data</t>
    <phoneticPr fontId="2" type="noConversion"/>
  </si>
  <si>
    <t>Rep #</t>
    <phoneticPr fontId="2" type="noConversion"/>
  </si>
  <si>
    <t>Plant #</t>
    <phoneticPr fontId="2" type="noConversion"/>
  </si>
  <si>
    <t>2010 (g)</t>
    <phoneticPr fontId="2" type="noConversion"/>
  </si>
  <si>
    <t>no HT</t>
    <phoneticPr fontId="2" type="noConversion"/>
  </si>
  <si>
    <t>HT</t>
    <phoneticPr fontId="2" type="noConversion"/>
  </si>
  <si>
    <t>dead</t>
    <phoneticPr fontId="2" type="noConversion"/>
  </si>
  <si>
    <t>no HT</t>
    <phoneticPr fontId="2" type="noConversion"/>
  </si>
  <si>
    <t>HT</t>
    <phoneticPr fontId="2" type="noConversion"/>
  </si>
  <si>
    <t>HT</t>
    <phoneticPr fontId="2" type="noConversion"/>
  </si>
  <si>
    <t>HT 2013</t>
    <phoneticPr fontId="2" type="noConversion"/>
  </si>
  <si>
    <t>No HT</t>
    <phoneticPr fontId="2" type="noConversion"/>
  </si>
  <si>
    <t>HT 2012</t>
  </si>
  <si>
    <t>No HT</t>
  </si>
  <si>
    <t>HT 2011</t>
  </si>
  <si>
    <t>AVE</t>
    <phoneticPr fontId="2" type="noConversion"/>
  </si>
  <si>
    <t>Ave. of reps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</si>
</sst>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Verdana"/>
    </font>
    <font>
      <sz val="10"/>
      <name val="Verdana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NumberFormat="1" applyFont="1" applyBorder="1" applyAlignment="1">
      <alignment horizontal="right" wrapText="1"/>
    </xf>
    <xf numFmtId="0" fontId="1" fillId="0" borderId="1" xfId="0" applyFont="1" applyBorder="1"/>
    <xf numFmtId="0" fontId="1" fillId="0" borderId="1" xfId="0" applyNumberFormat="1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2" borderId="0" xfId="0" applyFont="1" applyFill="1" applyBorder="1"/>
    <xf numFmtId="0" fontId="1" fillId="2" borderId="0" xfId="0" applyNumberFormat="1" applyFont="1" applyFill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NumberFormat="1" applyFont="1" applyBorder="1" applyAlignment="1">
      <alignment horizontal="right"/>
    </xf>
    <xf numFmtId="0" fontId="1" fillId="0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0" borderId="0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60"/>
  <sheetViews>
    <sheetView tabSelected="1" workbookViewId="0">
      <selection activeCell="F53" sqref="F53"/>
    </sheetView>
  </sheetViews>
  <sheetFormatPr baseColWidth="10" defaultRowHeight="13"/>
  <sheetData>
    <row r="1" spans="1:6">
      <c r="A1" s="1" t="s">
        <v>0</v>
      </c>
      <c r="B1" s="1"/>
      <c r="C1" s="1"/>
      <c r="D1" s="1"/>
      <c r="E1" s="2"/>
      <c r="F1" s="1"/>
    </row>
    <row r="2" spans="1:6">
      <c r="A2" s="3" t="s">
        <v>1</v>
      </c>
      <c r="B2" s="3" t="s">
        <v>2</v>
      </c>
      <c r="C2" s="4" t="s">
        <v>3</v>
      </c>
      <c r="D2" s="4">
        <v>2011</v>
      </c>
      <c r="E2" s="5">
        <v>2012</v>
      </c>
      <c r="F2" s="4">
        <v>2013</v>
      </c>
    </row>
    <row r="3" spans="1:6">
      <c r="A3" s="6" t="s">
        <v>4</v>
      </c>
      <c r="B3" s="6"/>
      <c r="C3" s="6"/>
      <c r="D3" s="6"/>
      <c r="E3" s="7"/>
      <c r="F3" s="6"/>
    </row>
    <row r="4" spans="1:6">
      <c r="A4" s="6">
        <v>1</v>
      </c>
      <c r="B4" s="6">
        <v>1</v>
      </c>
      <c r="C4" s="6">
        <v>59.78</v>
      </c>
      <c r="D4" s="3">
        <v>62.8</v>
      </c>
      <c r="E4" s="7">
        <v>147</v>
      </c>
      <c r="F4" s="6">
        <v>146.80000000000001</v>
      </c>
    </row>
    <row r="5" spans="1:6">
      <c r="A5" s="6">
        <v>1</v>
      </c>
      <c r="B5" s="6">
        <v>4</v>
      </c>
      <c r="C5" s="6">
        <v>88.55</v>
      </c>
      <c r="D5" s="3">
        <v>91.5</v>
      </c>
      <c r="E5" s="7">
        <v>190.2</v>
      </c>
      <c r="F5" s="6">
        <v>112</v>
      </c>
    </row>
    <row r="6" spans="1:6">
      <c r="A6" s="6">
        <v>1</v>
      </c>
      <c r="B6" s="6">
        <v>12</v>
      </c>
      <c r="C6" s="6">
        <v>59.35</v>
      </c>
      <c r="D6" s="3">
        <v>56.1</v>
      </c>
      <c r="E6" s="7">
        <v>103.19999999999999</v>
      </c>
      <c r="F6" s="6">
        <v>146.19999999999999</v>
      </c>
    </row>
    <row r="7" spans="1:6">
      <c r="A7" s="6">
        <v>1</v>
      </c>
      <c r="B7" s="6">
        <v>17</v>
      </c>
      <c r="C7" s="6">
        <v>24.79</v>
      </c>
      <c r="D7" s="3">
        <v>29.3</v>
      </c>
      <c r="E7" s="7">
        <v>68.2</v>
      </c>
      <c r="F7" s="6">
        <v>104.2</v>
      </c>
    </row>
    <row r="8" spans="1:6">
      <c r="A8" s="6">
        <v>1</v>
      </c>
      <c r="B8" s="6">
        <v>19</v>
      </c>
      <c r="C8" s="6">
        <v>16.899999999999999</v>
      </c>
      <c r="D8" s="3">
        <v>17.899999999999999</v>
      </c>
      <c r="E8" s="7">
        <v>42.2</v>
      </c>
      <c r="F8" s="6">
        <v>20.3</v>
      </c>
    </row>
    <row r="9" spans="1:6">
      <c r="A9" s="8" t="s">
        <v>15</v>
      </c>
      <c r="B9" s="8"/>
      <c r="C9" s="8">
        <f>AVERAGE(C4:C8)</f>
        <v>49.873999999999995</v>
      </c>
      <c r="D9" s="8">
        <f t="shared" ref="D9:E9" si="0">AVERAGE(D4:D8)</f>
        <v>51.52</v>
      </c>
      <c r="E9" s="9">
        <f t="shared" si="0"/>
        <v>110.16</v>
      </c>
      <c r="F9" s="8">
        <f>AVERAGE(F4:F8)</f>
        <v>105.9</v>
      </c>
    </row>
    <row r="10" spans="1:6">
      <c r="A10" s="6"/>
      <c r="B10" s="6"/>
      <c r="C10" s="6"/>
      <c r="D10" s="3"/>
      <c r="E10" s="7"/>
      <c r="F10" s="6"/>
    </row>
    <row r="11" spans="1:6">
      <c r="A11" s="6" t="s">
        <v>5</v>
      </c>
      <c r="B11" s="6"/>
      <c r="C11" s="6"/>
      <c r="D11" s="3"/>
      <c r="E11" s="7"/>
      <c r="F11" s="6"/>
    </row>
    <row r="12" spans="1:6">
      <c r="A12" s="6">
        <v>2</v>
      </c>
      <c r="B12" s="6">
        <v>1</v>
      </c>
      <c r="C12" s="6">
        <v>14.74</v>
      </c>
      <c r="D12" s="3">
        <v>33</v>
      </c>
      <c r="E12" s="7">
        <v>79.599999999999994</v>
      </c>
      <c r="F12" s="6">
        <v>81.3</v>
      </c>
    </row>
    <row r="13" spans="1:6">
      <c r="A13" s="6">
        <v>2</v>
      </c>
      <c r="B13" s="6">
        <v>2</v>
      </c>
      <c r="C13" s="6">
        <v>116.38</v>
      </c>
      <c r="D13" s="3">
        <v>41.4</v>
      </c>
      <c r="E13" s="7">
        <v>96.9</v>
      </c>
      <c r="F13" s="6">
        <v>163.9</v>
      </c>
    </row>
    <row r="14" spans="1:6">
      <c r="A14" s="6">
        <v>2</v>
      </c>
      <c r="B14" s="6">
        <v>6</v>
      </c>
      <c r="C14" s="6">
        <v>44.7</v>
      </c>
      <c r="D14" s="3">
        <v>54.8</v>
      </c>
      <c r="E14" s="7">
        <v>65.400000000000006</v>
      </c>
      <c r="F14" s="6">
        <v>48.3</v>
      </c>
    </row>
    <row r="15" spans="1:6">
      <c r="A15" s="6">
        <v>2</v>
      </c>
      <c r="B15" s="6">
        <v>8</v>
      </c>
      <c r="C15" s="6">
        <v>45.01</v>
      </c>
      <c r="D15" s="3">
        <v>11.4</v>
      </c>
      <c r="E15" s="7">
        <v>20.100000000000001</v>
      </c>
      <c r="F15" s="6">
        <v>29.2</v>
      </c>
    </row>
    <row r="16" spans="1:6">
      <c r="A16" s="6">
        <v>2</v>
      </c>
      <c r="B16" s="6">
        <v>11</v>
      </c>
      <c r="C16" s="6">
        <v>8.5500000000000007</v>
      </c>
      <c r="D16" s="3">
        <v>33.299999999999997</v>
      </c>
      <c r="E16" s="7">
        <v>43.2</v>
      </c>
      <c r="F16" s="6" t="s">
        <v>6</v>
      </c>
    </row>
    <row r="17" spans="1:6">
      <c r="A17" s="8" t="s">
        <v>15</v>
      </c>
      <c r="B17" s="8"/>
      <c r="C17" s="8">
        <f>AVERAGE(C12:C16)</f>
        <v>45.875999999999998</v>
      </c>
      <c r="D17" s="8">
        <f t="shared" ref="D17:E17" si="1">AVERAGE(D12:D16)</f>
        <v>34.779999999999994</v>
      </c>
      <c r="E17" s="9">
        <f t="shared" si="1"/>
        <v>61.04</v>
      </c>
      <c r="F17" s="8">
        <f>AVERAGE(F12:F16)</f>
        <v>80.674999999999997</v>
      </c>
    </row>
    <row r="18" spans="1:6">
      <c r="A18" s="6"/>
      <c r="B18" s="6"/>
      <c r="C18" s="6"/>
      <c r="D18" s="3"/>
      <c r="E18" s="7"/>
      <c r="F18" s="6"/>
    </row>
    <row r="19" spans="1:6">
      <c r="A19" s="6" t="s">
        <v>7</v>
      </c>
      <c r="B19" s="6"/>
      <c r="C19" s="6"/>
      <c r="D19" s="3"/>
      <c r="E19" s="7"/>
      <c r="F19" s="6"/>
    </row>
    <row r="20" spans="1:6">
      <c r="A20" s="6">
        <v>3</v>
      </c>
      <c r="B20" s="6">
        <v>1</v>
      </c>
      <c r="C20" s="6">
        <v>29.01</v>
      </c>
      <c r="D20" s="3">
        <v>52.6</v>
      </c>
      <c r="E20" s="7">
        <v>92.2</v>
      </c>
      <c r="F20" s="6">
        <v>29</v>
      </c>
    </row>
    <row r="21" spans="1:6">
      <c r="A21" s="6">
        <v>3</v>
      </c>
      <c r="B21" s="6">
        <v>10</v>
      </c>
      <c r="C21" s="6">
        <v>40.94</v>
      </c>
      <c r="D21" s="3">
        <v>105</v>
      </c>
      <c r="E21" s="7">
        <v>187.9</v>
      </c>
      <c r="F21" s="6">
        <v>141.6</v>
      </c>
    </row>
    <row r="22" spans="1:6">
      <c r="A22" s="6">
        <v>3</v>
      </c>
      <c r="B22" s="6">
        <v>12</v>
      </c>
      <c r="C22" s="6">
        <v>15.01</v>
      </c>
      <c r="D22" s="3">
        <v>18.899999999999999</v>
      </c>
      <c r="E22" s="7">
        <v>59.3</v>
      </c>
      <c r="F22" s="6">
        <v>109</v>
      </c>
    </row>
    <row r="23" spans="1:6">
      <c r="A23" s="6">
        <v>3</v>
      </c>
      <c r="B23" s="6">
        <v>13</v>
      </c>
      <c r="C23" s="6">
        <v>60.78</v>
      </c>
      <c r="D23" s="3">
        <v>75.900000000000006</v>
      </c>
      <c r="E23" s="7">
        <v>172.6</v>
      </c>
      <c r="F23" s="6">
        <v>153</v>
      </c>
    </row>
    <row r="24" spans="1:6">
      <c r="A24" s="6">
        <v>3</v>
      </c>
      <c r="B24" s="6">
        <v>15</v>
      </c>
      <c r="C24" s="6">
        <v>1.79</v>
      </c>
      <c r="D24" s="3">
        <v>113</v>
      </c>
      <c r="E24" s="7">
        <v>80</v>
      </c>
      <c r="F24" s="6">
        <v>134.5</v>
      </c>
    </row>
    <row r="25" spans="1:6">
      <c r="A25" s="8" t="s">
        <v>15</v>
      </c>
      <c r="B25" s="8"/>
      <c r="C25" s="8">
        <f>AVERAGE(C20:C24)</f>
        <v>29.506</v>
      </c>
      <c r="D25" s="8">
        <f t="shared" ref="D25:E25" si="2">AVERAGE(D20:D24)</f>
        <v>73.08</v>
      </c>
      <c r="E25" s="9">
        <f t="shared" si="2"/>
        <v>118.4</v>
      </c>
      <c r="F25" s="8">
        <f>AVERAGE(F20:F24)</f>
        <v>113.42</v>
      </c>
    </row>
    <row r="26" spans="1:6">
      <c r="A26" s="6"/>
      <c r="B26" s="6"/>
      <c r="C26" s="6"/>
      <c r="D26" s="3"/>
      <c r="E26" s="7"/>
      <c r="F26" s="6"/>
    </row>
    <row r="27" spans="1:6">
      <c r="A27" s="6" t="s">
        <v>8</v>
      </c>
      <c r="B27" s="6"/>
      <c r="C27" s="6"/>
      <c r="D27" s="3"/>
      <c r="E27" s="7"/>
      <c r="F27" s="6"/>
    </row>
    <row r="28" spans="1:6">
      <c r="A28" s="6">
        <v>4</v>
      </c>
      <c r="B28" s="6">
        <v>4</v>
      </c>
      <c r="C28" s="6">
        <v>114.75</v>
      </c>
      <c r="D28" s="3">
        <v>202.1</v>
      </c>
      <c r="E28" s="7">
        <v>223.1</v>
      </c>
      <c r="F28" s="6">
        <v>246.7</v>
      </c>
    </row>
    <row r="29" spans="1:6">
      <c r="A29" s="6">
        <v>4</v>
      </c>
      <c r="B29" s="6">
        <v>6</v>
      </c>
      <c r="C29" s="6">
        <v>46.33</v>
      </c>
      <c r="D29" s="3">
        <v>114.4</v>
      </c>
      <c r="E29" s="7">
        <v>149</v>
      </c>
      <c r="F29" s="6">
        <v>103.3</v>
      </c>
    </row>
    <row r="30" spans="1:6">
      <c r="A30" s="6">
        <v>4</v>
      </c>
      <c r="B30" s="6">
        <v>8</v>
      </c>
      <c r="C30" s="6">
        <v>4.04</v>
      </c>
      <c r="D30" s="3">
        <v>8.3000000000000007</v>
      </c>
      <c r="E30" s="7">
        <v>11.600000000000001</v>
      </c>
      <c r="F30" s="6">
        <v>15.5</v>
      </c>
    </row>
    <row r="31" spans="1:6">
      <c r="A31" s="6">
        <v>4</v>
      </c>
      <c r="B31" s="6">
        <v>9</v>
      </c>
      <c r="C31" s="6">
        <v>25.7</v>
      </c>
      <c r="D31" s="3">
        <v>73.3</v>
      </c>
      <c r="E31" s="7">
        <v>75.599999999999994</v>
      </c>
      <c r="F31" s="6">
        <v>72.7</v>
      </c>
    </row>
    <row r="32" spans="1:6">
      <c r="A32" s="6">
        <v>4</v>
      </c>
      <c r="B32" s="6">
        <v>10</v>
      </c>
      <c r="C32" s="6">
        <v>9.09</v>
      </c>
      <c r="D32" s="3">
        <v>17.399999999999999</v>
      </c>
      <c r="E32" s="7">
        <v>72.2</v>
      </c>
      <c r="F32" s="6">
        <v>38.4</v>
      </c>
    </row>
    <row r="33" spans="1:6">
      <c r="A33" s="8" t="s">
        <v>15</v>
      </c>
      <c r="B33" s="8"/>
      <c r="C33" s="8">
        <f>AVERAGE(C28:C32)</f>
        <v>39.981999999999992</v>
      </c>
      <c r="D33" s="8">
        <f t="shared" ref="D33:E33" si="3">AVERAGE(D28:D32)</f>
        <v>83.1</v>
      </c>
      <c r="E33" s="9">
        <f t="shared" si="3"/>
        <v>106.30000000000003</v>
      </c>
      <c r="F33" s="8">
        <f>AVERAGE(F28:F32)</f>
        <v>95.32</v>
      </c>
    </row>
    <row r="34" spans="1:6">
      <c r="A34" s="6"/>
      <c r="B34" s="6"/>
      <c r="C34" s="6"/>
      <c r="D34" s="3"/>
      <c r="E34" s="7"/>
      <c r="F34" s="6"/>
    </row>
    <row r="35" spans="1:6">
      <c r="A35" s="6" t="s">
        <v>7</v>
      </c>
      <c r="B35" s="6"/>
      <c r="C35" s="6"/>
      <c r="D35" s="3"/>
      <c r="E35" s="7"/>
      <c r="F35" s="6"/>
    </row>
    <row r="36" spans="1:6">
      <c r="A36" s="6">
        <v>5</v>
      </c>
      <c r="B36" s="6">
        <v>1</v>
      </c>
      <c r="C36" s="6">
        <v>2.64</v>
      </c>
      <c r="D36" s="3">
        <v>3.3</v>
      </c>
      <c r="E36" s="7">
        <v>6.3000000000000007</v>
      </c>
      <c r="F36" s="6">
        <v>9</v>
      </c>
    </row>
    <row r="37" spans="1:6">
      <c r="A37" s="6">
        <v>5</v>
      </c>
      <c r="B37" s="6">
        <v>5</v>
      </c>
      <c r="C37" s="6">
        <v>32.42</v>
      </c>
      <c r="D37" s="3">
        <v>44</v>
      </c>
      <c r="E37" s="7">
        <v>56.599999999999994</v>
      </c>
      <c r="F37" s="6">
        <v>44.5</v>
      </c>
    </row>
    <row r="38" spans="1:6">
      <c r="A38" s="6">
        <v>5</v>
      </c>
      <c r="B38" s="6">
        <v>11</v>
      </c>
      <c r="C38" s="6">
        <v>39.06</v>
      </c>
      <c r="D38" s="3">
        <v>34.799999999999997</v>
      </c>
      <c r="E38" s="7">
        <v>68.900000000000006</v>
      </c>
      <c r="F38" s="6">
        <v>76.099999999999994</v>
      </c>
    </row>
    <row r="39" spans="1:6">
      <c r="A39" s="6">
        <v>5</v>
      </c>
      <c r="B39" s="6">
        <v>17</v>
      </c>
      <c r="C39" s="6">
        <v>13.91</v>
      </c>
      <c r="D39" s="3">
        <v>21.2</v>
      </c>
      <c r="E39" s="7">
        <v>32.700000000000003</v>
      </c>
      <c r="F39" s="6">
        <v>39.9</v>
      </c>
    </row>
    <row r="40" spans="1:6">
      <c r="A40" s="6">
        <v>5</v>
      </c>
      <c r="B40" s="6">
        <v>24</v>
      </c>
      <c r="C40" s="6">
        <v>19.64</v>
      </c>
      <c r="D40" s="3">
        <v>25.4</v>
      </c>
      <c r="E40" s="7">
        <v>40.700000000000003</v>
      </c>
      <c r="F40" s="6">
        <v>31.1</v>
      </c>
    </row>
    <row r="41" spans="1:6">
      <c r="A41" s="8" t="s">
        <v>15</v>
      </c>
      <c r="B41" s="8"/>
      <c r="C41" s="8">
        <f>AVERAGE(C36:C40)</f>
        <v>21.533999999999999</v>
      </c>
      <c r="D41" s="8">
        <f t="shared" ref="D41:E41" si="4">AVERAGE(D36:D40)</f>
        <v>25.74</v>
      </c>
      <c r="E41" s="9">
        <f t="shared" si="4"/>
        <v>41.04</v>
      </c>
      <c r="F41" s="8">
        <f>AVERAGE(F36:F40)</f>
        <v>40.119999999999997</v>
      </c>
    </row>
    <row r="42" spans="1:6">
      <c r="A42" s="6"/>
      <c r="B42" s="6"/>
      <c r="C42" s="6"/>
      <c r="D42" s="3"/>
      <c r="E42" s="7"/>
      <c r="F42" s="6"/>
    </row>
    <row r="43" spans="1:6">
      <c r="A43" s="6" t="s">
        <v>9</v>
      </c>
      <c r="B43" s="6"/>
      <c r="C43" s="6"/>
      <c r="D43" s="3"/>
      <c r="E43" s="7"/>
      <c r="F43" s="6"/>
    </row>
    <row r="44" spans="1:6">
      <c r="A44" s="6">
        <v>6</v>
      </c>
      <c r="B44" s="6">
        <v>6</v>
      </c>
      <c r="C44" s="6">
        <v>11.87</v>
      </c>
      <c r="D44" s="3">
        <v>7.8</v>
      </c>
      <c r="E44" s="7">
        <v>4.3999999999999986</v>
      </c>
      <c r="F44" s="6">
        <v>1.8</v>
      </c>
    </row>
    <row r="45" spans="1:6">
      <c r="A45" s="6">
        <v>6</v>
      </c>
      <c r="B45" s="6">
        <v>9</v>
      </c>
      <c r="C45" s="6">
        <v>65.8</v>
      </c>
      <c r="D45" s="3">
        <v>36.5</v>
      </c>
      <c r="E45" s="7">
        <v>35</v>
      </c>
      <c r="F45" s="6">
        <v>68.8</v>
      </c>
    </row>
    <row r="46" spans="1:6">
      <c r="A46" s="6">
        <v>6</v>
      </c>
      <c r="B46" s="6">
        <v>10</v>
      </c>
      <c r="C46" s="6">
        <v>61.07</v>
      </c>
      <c r="D46" s="3">
        <v>24.3</v>
      </c>
      <c r="E46" s="7">
        <v>68.900000000000006</v>
      </c>
      <c r="F46" s="6">
        <v>93.8</v>
      </c>
    </row>
    <row r="47" spans="1:6">
      <c r="A47" s="6">
        <v>6</v>
      </c>
      <c r="B47" s="6">
        <v>19</v>
      </c>
      <c r="C47" s="6">
        <v>43.36</v>
      </c>
      <c r="D47" s="3">
        <v>35.799999999999997</v>
      </c>
      <c r="E47" s="7">
        <v>54.8</v>
      </c>
      <c r="F47" s="6">
        <v>44.2</v>
      </c>
    </row>
    <row r="48" spans="1:6">
      <c r="A48" s="6">
        <v>6</v>
      </c>
      <c r="B48" s="6">
        <v>31</v>
      </c>
      <c r="C48" s="6">
        <v>13.65</v>
      </c>
      <c r="D48" s="3">
        <v>28.5</v>
      </c>
      <c r="E48" s="7">
        <v>41.5</v>
      </c>
      <c r="F48" s="6">
        <v>34.5</v>
      </c>
    </row>
    <row r="49" spans="1:6">
      <c r="A49" s="8" t="s">
        <v>15</v>
      </c>
      <c r="B49" s="10"/>
      <c r="C49" s="10">
        <f>AVERAGE(C44:C48)</f>
        <v>39.150000000000006</v>
      </c>
      <c r="D49" s="10">
        <f t="shared" ref="D49:E49" si="5">AVERAGE(D44:D48)</f>
        <v>26.579999999999995</v>
      </c>
      <c r="E49" s="11">
        <f t="shared" si="5"/>
        <v>40.92</v>
      </c>
      <c r="F49" s="10">
        <f>AVERAGE(F44:F48)</f>
        <v>48.61999999999999</v>
      </c>
    </row>
    <row r="50" spans="1:6">
      <c r="A50" s="12"/>
      <c r="B50" s="12"/>
      <c r="C50" s="12"/>
      <c r="D50" s="13"/>
      <c r="E50" s="14"/>
      <c r="F50" s="12"/>
    </row>
    <row r="51" spans="1:6">
      <c r="F51" s="12"/>
    </row>
    <row r="52" spans="1:6">
      <c r="E52" t="s">
        <v>16</v>
      </c>
      <c r="F52" s="12"/>
    </row>
    <row r="53" spans="1:6">
      <c r="A53" s="12" t="s">
        <v>10</v>
      </c>
      <c r="B53" s="15">
        <v>80.680000000000007</v>
      </c>
      <c r="C53" s="15">
        <v>95.32</v>
      </c>
      <c r="D53" s="13">
        <v>48.62</v>
      </c>
      <c r="E53" s="14">
        <f>AVERAGE(B53:D53)</f>
        <v>74.873333333333335</v>
      </c>
      <c r="F53" s="12"/>
    </row>
    <row r="54" spans="1:6">
      <c r="A54" s="12" t="s">
        <v>11</v>
      </c>
      <c r="B54" s="12">
        <v>105.9</v>
      </c>
      <c r="C54" s="15">
        <v>113.42</v>
      </c>
      <c r="D54" s="13">
        <v>40.119999999999997</v>
      </c>
      <c r="E54" s="14">
        <f>AVERAGE(B54:D54)</f>
        <v>86.48</v>
      </c>
      <c r="F54" s="12"/>
    </row>
    <row r="55" spans="1:6">
      <c r="A55" s="12"/>
      <c r="B55" s="12"/>
      <c r="C55" s="12"/>
      <c r="D55" s="13"/>
      <c r="E55" s="14"/>
      <c r="F55" s="12"/>
    </row>
    <row r="56" spans="1:6">
      <c r="A56" s="10" t="s">
        <v>12</v>
      </c>
      <c r="B56" s="10">
        <v>61.04</v>
      </c>
      <c r="C56" s="10">
        <v>106.3</v>
      </c>
      <c r="D56" s="16">
        <v>40.92</v>
      </c>
      <c r="E56" s="11">
        <f>AVERAGE(B56:D56)</f>
        <v>69.42</v>
      </c>
      <c r="F56" s="12"/>
    </row>
    <row r="57" spans="1:6">
      <c r="A57" s="10" t="s">
        <v>13</v>
      </c>
      <c r="B57" s="10">
        <v>110.16</v>
      </c>
      <c r="C57" s="10">
        <v>118.4</v>
      </c>
      <c r="D57" s="16">
        <v>41.04</v>
      </c>
      <c r="E57" s="11">
        <f>AVERAGE(B57:D57)</f>
        <v>89.866666666666674</v>
      </c>
      <c r="F57" s="12"/>
    </row>
    <row r="58" spans="1:6">
      <c r="A58" s="12"/>
      <c r="B58" s="12"/>
      <c r="C58" s="12"/>
      <c r="D58" s="13"/>
      <c r="E58" s="17"/>
      <c r="F58" s="12"/>
    </row>
    <row r="59" spans="1:6">
      <c r="A59" s="10" t="s">
        <v>14</v>
      </c>
      <c r="B59" s="10">
        <v>34.78</v>
      </c>
      <c r="C59" s="10">
        <v>83.1</v>
      </c>
      <c r="D59" s="16">
        <v>26.58</v>
      </c>
      <c r="E59" s="11">
        <f t="shared" ref="E59:E60" si="6">AVERAGE(B59:D59)</f>
        <v>48.153333333333329</v>
      </c>
    </row>
    <row r="60" spans="1:6">
      <c r="A60" s="10" t="s">
        <v>13</v>
      </c>
      <c r="B60" s="10">
        <v>51.52</v>
      </c>
      <c r="C60" s="10">
        <v>73.08</v>
      </c>
      <c r="D60" s="16">
        <v>25.74</v>
      </c>
      <c r="E60" s="11">
        <f t="shared" si="6"/>
        <v>50.113333333333337</v>
      </c>
    </row>
  </sheetData>
  <sheetCalcPr fullCalcOnLoad="1"/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UAF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Hanscom</dc:creator>
  <cp:lastModifiedBy>Jan Hanscom</cp:lastModifiedBy>
  <dcterms:created xsi:type="dcterms:W3CDTF">2013-11-07T21:56:28Z</dcterms:created>
  <dcterms:modified xsi:type="dcterms:W3CDTF">2013-11-07T22:01:24Z</dcterms:modified>
</cp:coreProperties>
</file>