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90" yWindow="1380" windowWidth="15120" windowHeight="7710" activeTab="1"/>
  </bookViews>
  <sheets>
    <sheet name="Sheet1" sheetId="1" r:id="rId1"/>
    <sheet name="figure3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2" i="2"/>
  <c r="I5" i="2" l="1"/>
  <c r="F7" i="2"/>
  <c r="I4" i="2"/>
  <c r="G3" i="2"/>
  <c r="E4" i="2"/>
  <c r="B3" i="2"/>
  <c r="E3" i="2"/>
  <c r="F3" i="2"/>
  <c r="I3" i="2"/>
  <c r="B4" i="2"/>
  <c r="F4" i="2"/>
  <c r="I2" i="2"/>
  <c r="G2" i="2"/>
  <c r="F2" i="2"/>
  <c r="E2" i="2"/>
  <c r="D2" i="2"/>
  <c r="C2" i="2"/>
  <c r="B2" i="2"/>
  <c r="B1" i="2"/>
  <c r="C1" i="2"/>
  <c r="D1" i="2"/>
  <c r="E1" i="2"/>
  <c r="F1" i="2"/>
  <c r="G1" i="2"/>
  <c r="H1" i="2"/>
  <c r="I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1" i="2"/>
  <c r="F9" i="2" l="1"/>
  <c r="C4" i="2"/>
  <c r="B5" i="2"/>
  <c r="F8" i="2"/>
  <c r="F6" i="2"/>
  <c r="F5" i="2"/>
  <c r="D3" i="2"/>
  <c r="C3" i="2"/>
  <c r="I6" i="2" l="1"/>
  <c r="B6" i="2"/>
  <c r="F10" i="2"/>
  <c r="E5" i="2"/>
  <c r="G4" i="2"/>
  <c r="C5" i="2"/>
  <c r="D4" i="2"/>
  <c r="C6" i="2" l="1"/>
  <c r="F11" i="2"/>
  <c r="I7" i="2"/>
  <c r="E6" i="2"/>
  <c r="D5" i="2"/>
  <c r="G5" i="2"/>
  <c r="B7" i="2"/>
  <c r="C7" i="2" l="1"/>
  <c r="D6" i="2"/>
  <c r="I8" i="2"/>
  <c r="B8" i="2"/>
  <c r="G6" i="2"/>
  <c r="E7" i="2"/>
  <c r="F12" i="2"/>
  <c r="B9" i="2" l="1"/>
  <c r="C8" i="2"/>
  <c r="E8" i="2"/>
  <c r="D7" i="2"/>
  <c r="F13" i="2"/>
  <c r="G7" i="2"/>
  <c r="I9" i="2"/>
  <c r="I10" i="2" l="1"/>
  <c r="E9" i="2"/>
  <c r="D8" i="2"/>
  <c r="C9" i="2"/>
  <c r="F14" i="2"/>
  <c r="B10" i="2"/>
  <c r="G8" i="2"/>
  <c r="F15" i="2" l="1"/>
  <c r="D9" i="2"/>
  <c r="E10" i="2"/>
  <c r="B11" i="2"/>
  <c r="C10" i="2"/>
  <c r="I11" i="2"/>
  <c r="G9" i="2"/>
  <c r="I12" i="2" l="1"/>
  <c r="C11" i="2"/>
  <c r="F16" i="2"/>
  <c r="B12" i="2"/>
  <c r="D10" i="2"/>
  <c r="E11" i="2"/>
  <c r="G10" i="2"/>
  <c r="E12" i="2" l="1"/>
  <c r="B13" i="2"/>
  <c r="C12" i="2"/>
  <c r="G11" i="2"/>
  <c r="D11" i="2"/>
  <c r="F17" i="2"/>
  <c r="I13" i="2"/>
  <c r="G12" i="2" l="1"/>
  <c r="E13" i="2"/>
  <c r="D12" i="2"/>
  <c r="C13" i="2"/>
  <c r="I14" i="2"/>
  <c r="F18" i="2"/>
  <c r="B14" i="2"/>
  <c r="B15" i="2" l="1"/>
  <c r="I15" i="2"/>
  <c r="C14" i="2"/>
  <c r="E14" i="2"/>
  <c r="F19" i="2"/>
  <c r="D13" i="2"/>
  <c r="G13" i="2"/>
  <c r="D14" i="2" l="1"/>
  <c r="B16" i="2"/>
  <c r="G14" i="2"/>
  <c r="E15" i="2"/>
  <c r="F20" i="2"/>
  <c r="C15" i="2"/>
  <c r="I16" i="2"/>
  <c r="I17" i="2" l="1"/>
  <c r="F21" i="2"/>
  <c r="E16" i="2"/>
  <c r="C16" i="2"/>
  <c r="G15" i="2"/>
  <c r="D15" i="2"/>
  <c r="B17" i="2"/>
  <c r="E17" i="2" l="1"/>
  <c r="B18" i="2"/>
  <c r="G16" i="2"/>
  <c r="C17" i="2"/>
  <c r="F22" i="2"/>
  <c r="D16" i="2"/>
  <c r="I18" i="2"/>
  <c r="F23" i="2" l="1"/>
  <c r="G17" i="2"/>
  <c r="E18" i="2"/>
  <c r="I19" i="2"/>
  <c r="D17" i="2"/>
  <c r="C18" i="2"/>
  <c r="B19" i="2"/>
  <c r="G18" i="2" l="1"/>
  <c r="C19" i="2"/>
  <c r="I20" i="2"/>
  <c r="B20" i="2"/>
  <c r="E19" i="2"/>
  <c r="D18" i="2"/>
  <c r="F24" i="2"/>
  <c r="D19" i="2" l="1"/>
  <c r="G19" i="2"/>
  <c r="C20" i="2"/>
  <c r="F25" i="2"/>
  <c r="E20" i="2"/>
  <c r="B21" i="2"/>
  <c r="I21" i="2"/>
  <c r="B22" i="2" l="1"/>
  <c r="C21" i="2"/>
  <c r="D20" i="2"/>
  <c r="E21" i="2"/>
  <c r="F26" i="2"/>
  <c r="I22" i="2"/>
  <c r="G20" i="2"/>
  <c r="F27" i="2" l="1"/>
  <c r="C22" i="2"/>
  <c r="E22" i="2"/>
  <c r="I23" i="2"/>
  <c r="D21" i="2"/>
  <c r="B23" i="2"/>
  <c r="G21" i="2"/>
  <c r="B24" i="2" l="1"/>
  <c r="C23" i="2"/>
  <c r="D22" i="2"/>
  <c r="I24" i="2"/>
  <c r="E23" i="2"/>
  <c r="F28" i="2"/>
  <c r="G22" i="2"/>
  <c r="G23" i="2" l="1"/>
  <c r="E24" i="2"/>
  <c r="D23" i="2"/>
  <c r="F29" i="2"/>
  <c r="C24" i="2"/>
  <c r="B25" i="2"/>
  <c r="I25" i="2"/>
  <c r="I26" i="2" l="1"/>
  <c r="B26" i="2"/>
  <c r="F30" i="2"/>
  <c r="C25" i="2"/>
  <c r="D24" i="2"/>
  <c r="G24" i="2"/>
  <c r="E25" i="2"/>
  <c r="E26" i="2" l="1"/>
  <c r="D25" i="2"/>
  <c r="F31" i="2"/>
  <c r="I27" i="2"/>
  <c r="G25" i="2"/>
  <c r="C26" i="2"/>
  <c r="B27" i="2"/>
  <c r="C27" i="2" l="1"/>
  <c r="D26" i="2"/>
  <c r="E27" i="2"/>
  <c r="I28" i="2"/>
  <c r="B28" i="2"/>
  <c r="G26" i="2"/>
  <c r="F32" i="2"/>
  <c r="E28" i="2" l="1"/>
  <c r="G27" i="2"/>
  <c r="I29" i="2"/>
  <c r="F33" i="2"/>
  <c r="B29" i="2"/>
  <c r="C28" i="2"/>
  <c r="D27" i="2"/>
  <c r="I30" i="2" l="1"/>
  <c r="G28" i="2"/>
  <c r="C29" i="2"/>
  <c r="F34" i="2"/>
  <c r="E29" i="2"/>
  <c r="D28" i="2"/>
  <c r="B30" i="2"/>
  <c r="F35" i="2" l="1"/>
  <c r="D29" i="2"/>
  <c r="C30" i="2"/>
  <c r="I31" i="2"/>
  <c r="B31" i="2"/>
  <c r="G29" i="2"/>
  <c r="E30" i="2"/>
  <c r="G30" i="2" l="1"/>
  <c r="F36" i="2"/>
  <c r="I32" i="2"/>
  <c r="E31" i="2"/>
  <c r="B32" i="2"/>
  <c r="C31" i="2"/>
  <c r="D30" i="2"/>
  <c r="C32" i="2" l="1"/>
  <c r="G31" i="2"/>
  <c r="E32" i="2"/>
  <c r="I33" i="2"/>
  <c r="B33" i="2"/>
  <c r="D31" i="2"/>
  <c r="F37" i="2"/>
  <c r="E33" i="2" l="1"/>
  <c r="F38" i="2"/>
  <c r="B34" i="2"/>
  <c r="C33" i="2"/>
  <c r="D32" i="2"/>
  <c r="I34" i="2"/>
  <c r="G32" i="2"/>
  <c r="I35" i="2" l="1"/>
  <c r="E34" i="2"/>
  <c r="G33" i="2"/>
  <c r="D33" i="2"/>
  <c r="B35" i="2"/>
  <c r="F39" i="2"/>
  <c r="C34" i="2"/>
  <c r="F40" i="2" l="1"/>
  <c r="E35" i="2"/>
  <c r="D34" i="2"/>
  <c r="I36" i="2"/>
  <c r="C35" i="2"/>
  <c r="B36" i="2"/>
  <c r="G34" i="2"/>
  <c r="C36" i="2" l="1"/>
  <c r="F41" i="2"/>
  <c r="G35" i="2"/>
  <c r="D35" i="2"/>
  <c r="B37" i="2"/>
  <c r="I37" i="2"/>
  <c r="E36" i="2"/>
  <c r="D36" i="2" l="1"/>
  <c r="C37" i="2"/>
  <c r="I38" i="2"/>
  <c r="B38" i="2"/>
  <c r="G36" i="2"/>
  <c r="F42" i="2"/>
  <c r="E37" i="2"/>
  <c r="I39" i="2" l="1"/>
  <c r="E38" i="2"/>
  <c r="F43" i="2"/>
  <c r="B39" i="2"/>
  <c r="C38" i="2"/>
  <c r="D37" i="2"/>
  <c r="G37" i="2"/>
  <c r="G38" i="2" l="1"/>
  <c r="C39" i="2"/>
  <c r="F44" i="2"/>
  <c r="I40" i="2"/>
  <c r="D38" i="2"/>
  <c r="B40" i="2"/>
  <c r="E39" i="2"/>
  <c r="F45" i="2" l="1"/>
  <c r="G39" i="2"/>
  <c r="E40" i="2"/>
  <c r="D39" i="2"/>
  <c r="C40" i="2"/>
  <c r="B41" i="2"/>
  <c r="I41" i="2"/>
  <c r="D40" i="2" l="1"/>
  <c r="G40" i="2"/>
  <c r="C41" i="2"/>
  <c r="F46" i="2"/>
  <c r="B42" i="2"/>
  <c r="I42" i="2"/>
  <c r="E41" i="2"/>
  <c r="F47" i="2" l="1"/>
  <c r="G41" i="2"/>
  <c r="B43" i="2"/>
  <c r="C42" i="2"/>
  <c r="I43" i="2"/>
  <c r="D41" i="2"/>
  <c r="E42" i="2"/>
  <c r="F48" i="2" l="1"/>
  <c r="D42" i="2"/>
  <c r="E43" i="2"/>
  <c r="C43" i="2"/>
  <c r="G42" i="2"/>
  <c r="B44" i="2"/>
  <c r="I44" i="2"/>
  <c r="C44" i="2" l="1"/>
  <c r="B45" i="2"/>
  <c r="D43" i="2"/>
  <c r="G43" i="2"/>
  <c r="F49" i="2"/>
  <c r="I45" i="2"/>
  <c r="E44" i="2"/>
  <c r="G44" i="2" l="1"/>
  <c r="B46" i="2"/>
  <c r="D44" i="2"/>
  <c r="C45" i="2"/>
  <c r="I46" i="2"/>
  <c r="F50" i="2"/>
  <c r="E45" i="2"/>
  <c r="E46" i="2" l="1"/>
  <c r="F51" i="2"/>
  <c r="C46" i="2"/>
  <c r="B47" i="2"/>
  <c r="G45" i="2"/>
  <c r="I47" i="2"/>
  <c r="D45" i="2"/>
  <c r="G46" i="2" l="1"/>
  <c r="C47" i="2"/>
  <c r="E47" i="2"/>
  <c r="D46" i="2"/>
  <c r="B48" i="2"/>
  <c r="F52" i="2"/>
  <c r="F53" i="2"/>
  <c r="I48" i="2"/>
  <c r="C48" i="2" l="1"/>
  <c r="D47" i="2"/>
  <c r="B49" i="2"/>
  <c r="G47" i="2"/>
  <c r="I49" i="2"/>
  <c r="E48" i="2"/>
  <c r="C49" i="2" l="1"/>
  <c r="E49" i="2"/>
  <c r="G48" i="2"/>
  <c r="B50" i="2"/>
  <c r="D48" i="2"/>
  <c r="I50" i="2"/>
  <c r="I51" i="2" l="1"/>
  <c r="B51" i="2"/>
  <c r="E50" i="2"/>
  <c r="D49" i="2"/>
  <c r="G49" i="2"/>
  <c r="C50" i="2"/>
  <c r="C51" i="2" l="1"/>
  <c r="D50" i="2"/>
  <c r="I52" i="2"/>
  <c r="I53" i="2"/>
  <c r="G50" i="2"/>
  <c r="E51" i="2"/>
  <c r="B53" i="2"/>
  <c r="B52" i="2"/>
  <c r="E52" i="2" l="1"/>
  <c r="E53" i="2"/>
  <c r="G51" i="2"/>
  <c r="C53" i="2"/>
  <c r="C52" i="2"/>
  <c r="D51" i="2"/>
  <c r="G53" i="2" l="1"/>
  <c r="G52" i="2"/>
  <c r="D53" i="2"/>
  <c r="D52" i="2"/>
</calcChain>
</file>

<file path=xl/sharedStrings.xml><?xml version="1.0" encoding="utf-8"?>
<sst xmlns="http://schemas.openxmlformats.org/spreadsheetml/2006/main" count="24" uniqueCount="17">
  <si>
    <t>ATWOOD RD</t>
  </si>
  <si>
    <t>HATCHERY</t>
  </si>
  <si>
    <t>HOME BUSH</t>
  </si>
  <si>
    <t>IPL</t>
  </si>
  <si>
    <t>LOUIE'S</t>
  </si>
  <si>
    <t>MURTAUG</t>
  </si>
  <si>
    <t>RECORE</t>
  </si>
  <si>
    <t>SOUTHWOODS</t>
  </si>
  <si>
    <t>is IPL elwoods</t>
  </si>
  <si>
    <t>Elwoods</t>
  </si>
  <si>
    <t>Recore</t>
  </si>
  <si>
    <t>Homebush</t>
  </si>
  <si>
    <t>Louies</t>
  </si>
  <si>
    <t>Hatchery</t>
  </si>
  <si>
    <t>Oneil/Atwoods</t>
  </si>
  <si>
    <t>South Woods</t>
  </si>
  <si>
    <t>ATWOODS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</si>
</sst>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2" borderId="0" xfId="0" applyFill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Parkers 2013 Sap Production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ATWOODS</c:v>
                </c:pt>
              </c:strCache>
            </c:strRef>
          </c:tx>
          <c:marker>
            <c:symbol val="none"/>
          </c:marker>
          <c:cat>
            <c:numRef>
              <c:f>Sheet2!$A$2:$A$53</c:f>
              <c:numCache>
                <c:formatCode>m/d/yyyy</c:formatCode>
                <c:ptCount val="52"/>
                <c:pt idx="0">
                  <c:v>41320</c:v>
                </c:pt>
                <c:pt idx="1">
                  <c:v>41321</c:v>
                </c:pt>
                <c:pt idx="2">
                  <c:v>41322</c:v>
                </c:pt>
                <c:pt idx="3">
                  <c:v>41331</c:v>
                </c:pt>
                <c:pt idx="4">
                  <c:v>41332</c:v>
                </c:pt>
                <c:pt idx="5">
                  <c:v>41333</c:v>
                </c:pt>
                <c:pt idx="6">
                  <c:v>41334</c:v>
                </c:pt>
                <c:pt idx="7">
                  <c:v>41335</c:v>
                </c:pt>
                <c:pt idx="8">
                  <c:v>41339</c:v>
                </c:pt>
                <c:pt idx="9">
                  <c:v>41340</c:v>
                </c:pt>
                <c:pt idx="10">
                  <c:v>41341</c:v>
                </c:pt>
                <c:pt idx="11">
                  <c:v>41342</c:v>
                </c:pt>
                <c:pt idx="12">
                  <c:v>41343</c:v>
                </c:pt>
                <c:pt idx="13">
                  <c:v>41344</c:v>
                </c:pt>
                <c:pt idx="14">
                  <c:v>41345</c:v>
                </c:pt>
                <c:pt idx="15">
                  <c:v>41346</c:v>
                </c:pt>
                <c:pt idx="16">
                  <c:v>41349</c:v>
                </c:pt>
                <c:pt idx="17">
                  <c:v>41352</c:v>
                </c:pt>
                <c:pt idx="18">
                  <c:v>41353</c:v>
                </c:pt>
                <c:pt idx="19">
                  <c:v>41354</c:v>
                </c:pt>
                <c:pt idx="20">
                  <c:v>41356</c:v>
                </c:pt>
                <c:pt idx="21">
                  <c:v>41357</c:v>
                </c:pt>
                <c:pt idx="22">
                  <c:v>41358</c:v>
                </c:pt>
                <c:pt idx="23">
                  <c:v>41359</c:v>
                </c:pt>
                <c:pt idx="24">
                  <c:v>41360</c:v>
                </c:pt>
                <c:pt idx="25">
                  <c:v>41361</c:v>
                </c:pt>
                <c:pt idx="26">
                  <c:v>41362</c:v>
                </c:pt>
                <c:pt idx="27">
                  <c:v>41363</c:v>
                </c:pt>
                <c:pt idx="28">
                  <c:v>41364</c:v>
                </c:pt>
                <c:pt idx="29">
                  <c:v>41365</c:v>
                </c:pt>
                <c:pt idx="30">
                  <c:v>41366</c:v>
                </c:pt>
                <c:pt idx="31">
                  <c:v>41367</c:v>
                </c:pt>
                <c:pt idx="32">
                  <c:v>41368</c:v>
                </c:pt>
                <c:pt idx="33">
                  <c:v>41369</c:v>
                </c:pt>
                <c:pt idx="34">
                  <c:v>41370</c:v>
                </c:pt>
                <c:pt idx="35">
                  <c:v>41371</c:v>
                </c:pt>
                <c:pt idx="36">
                  <c:v>41372</c:v>
                </c:pt>
                <c:pt idx="37">
                  <c:v>41373</c:v>
                </c:pt>
                <c:pt idx="38">
                  <c:v>41374</c:v>
                </c:pt>
                <c:pt idx="39">
                  <c:v>41375</c:v>
                </c:pt>
                <c:pt idx="40">
                  <c:v>41376</c:v>
                </c:pt>
                <c:pt idx="41">
                  <c:v>41377</c:v>
                </c:pt>
                <c:pt idx="42">
                  <c:v>41378</c:v>
                </c:pt>
                <c:pt idx="43">
                  <c:v>41380</c:v>
                </c:pt>
                <c:pt idx="44">
                  <c:v>41381</c:v>
                </c:pt>
                <c:pt idx="45">
                  <c:v>41382</c:v>
                </c:pt>
                <c:pt idx="46">
                  <c:v>41383</c:v>
                </c:pt>
                <c:pt idx="47">
                  <c:v>41384</c:v>
                </c:pt>
                <c:pt idx="48">
                  <c:v>41386</c:v>
                </c:pt>
                <c:pt idx="49">
                  <c:v>41387</c:v>
                </c:pt>
                <c:pt idx="50">
                  <c:v>41388</c:v>
                </c:pt>
                <c:pt idx="51">
                  <c:v>41389</c:v>
                </c:pt>
              </c:numCache>
            </c:numRef>
          </c:cat>
          <c:val>
            <c:numRef>
              <c:f>Sheet2!$B$2:$B$53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0.46547980894485452</c:v>
                </c:pt>
                <c:pt idx="3">
                  <c:v>0.46547980894485452</c:v>
                </c:pt>
                <c:pt idx="4">
                  <c:v>1.0455927051671732</c:v>
                </c:pt>
                <c:pt idx="5">
                  <c:v>1.9700390794615719</c:v>
                </c:pt>
                <c:pt idx="6">
                  <c:v>2.1471993052540164</c:v>
                </c:pt>
                <c:pt idx="7">
                  <c:v>2.1471993052540164</c:v>
                </c:pt>
                <c:pt idx="8">
                  <c:v>2.7003907946157186</c:v>
                </c:pt>
                <c:pt idx="9">
                  <c:v>3.0968302214502823</c:v>
                </c:pt>
                <c:pt idx="10">
                  <c:v>3.0968302214502823</c:v>
                </c:pt>
                <c:pt idx="11">
                  <c:v>3.4255319148936172</c:v>
                </c:pt>
                <c:pt idx="12">
                  <c:v>4.2132001736864959</c:v>
                </c:pt>
                <c:pt idx="13">
                  <c:v>4.681719496309162</c:v>
                </c:pt>
                <c:pt idx="14">
                  <c:v>5.3056882327399046</c:v>
                </c:pt>
                <c:pt idx="15">
                  <c:v>6.0112896222318719</c:v>
                </c:pt>
                <c:pt idx="16">
                  <c:v>6.3803734259661313</c:v>
                </c:pt>
                <c:pt idx="17">
                  <c:v>6.3803734259661313</c:v>
                </c:pt>
                <c:pt idx="18">
                  <c:v>6.7060356057316541</c:v>
                </c:pt>
                <c:pt idx="19">
                  <c:v>6.7711680416847591</c:v>
                </c:pt>
                <c:pt idx="20">
                  <c:v>6.7711680416847591</c:v>
                </c:pt>
                <c:pt idx="21">
                  <c:v>6.7711680416847591</c:v>
                </c:pt>
                <c:pt idx="22">
                  <c:v>6.7711680416847591</c:v>
                </c:pt>
                <c:pt idx="23">
                  <c:v>8.2166739036039953</c:v>
                </c:pt>
                <c:pt idx="24">
                  <c:v>8.8545375597047329</c:v>
                </c:pt>
                <c:pt idx="25">
                  <c:v>9.7090751194094658</c:v>
                </c:pt>
                <c:pt idx="26">
                  <c:v>10.572297003907947</c:v>
                </c:pt>
                <c:pt idx="27">
                  <c:v>11.202344767694312</c:v>
                </c:pt>
                <c:pt idx="28">
                  <c:v>11.527138514980461</c:v>
                </c:pt>
                <c:pt idx="29">
                  <c:v>12.113330438558402</c:v>
                </c:pt>
                <c:pt idx="30" formatCode="0.0">
                  <c:v>12.485019539730786</c:v>
                </c:pt>
                <c:pt idx="31" formatCode="0.0">
                  <c:v>12.958315240990013</c:v>
                </c:pt>
                <c:pt idx="32" formatCode="0.0">
                  <c:v>13.92922275293096</c:v>
                </c:pt>
                <c:pt idx="33" formatCode="0.0">
                  <c:v>15.08076422058185</c:v>
                </c:pt>
                <c:pt idx="34" formatCode="0.0">
                  <c:v>15.53886235345202</c:v>
                </c:pt>
                <c:pt idx="35" formatCode="0.0">
                  <c:v>16.508901432913589</c:v>
                </c:pt>
                <c:pt idx="36" formatCode="0.0">
                  <c:v>17.387320885801127</c:v>
                </c:pt>
                <c:pt idx="37" formatCode="0.0">
                  <c:v>17.986539296569692</c:v>
                </c:pt>
                <c:pt idx="38" formatCode="0.0">
                  <c:v>18.296135475466784</c:v>
                </c:pt>
                <c:pt idx="39" formatCode="0.0">
                  <c:v>18.721233174120712</c:v>
                </c:pt>
                <c:pt idx="40" formatCode="0.0">
                  <c:v>19.030829353017804</c:v>
                </c:pt>
                <c:pt idx="41" formatCode="0.0">
                  <c:v>19.779418150238818</c:v>
                </c:pt>
                <c:pt idx="42" formatCode="0.0">
                  <c:v>20.590099869735127</c:v>
                </c:pt>
                <c:pt idx="43" formatCode="0.0">
                  <c:v>21.134607034303084</c:v>
                </c:pt>
                <c:pt idx="44" formatCode="0.0">
                  <c:v>21.559270516717326</c:v>
                </c:pt>
                <c:pt idx="45" formatCode="0.0">
                  <c:v>21.983499782891879</c:v>
                </c:pt>
                <c:pt idx="46" formatCode="0.0">
                  <c:v>22.407294832826747</c:v>
                </c:pt>
                <c:pt idx="47" formatCode="0.0">
                  <c:v>22.915327833260964</c:v>
                </c:pt>
                <c:pt idx="48" formatCode="0.0">
                  <c:v>23.241858445505862</c:v>
                </c:pt>
                <c:pt idx="49" formatCode="0.0">
                  <c:v>23.52062527138515</c:v>
                </c:pt>
                <c:pt idx="50" formatCode="0.0">
                  <c:v>23.767260095527572</c:v>
                </c:pt>
                <c:pt idx="51" formatCode="0.0">
                  <c:v>23.89144594007816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HATCHERY</c:v>
                </c:pt>
              </c:strCache>
            </c:strRef>
          </c:tx>
          <c:marker>
            <c:symbol val="none"/>
          </c:marker>
          <c:cat>
            <c:numRef>
              <c:f>Sheet2!$A$2:$A$53</c:f>
              <c:numCache>
                <c:formatCode>m/d/yyyy</c:formatCode>
                <c:ptCount val="52"/>
                <c:pt idx="0">
                  <c:v>41320</c:v>
                </c:pt>
                <c:pt idx="1">
                  <c:v>41321</c:v>
                </c:pt>
                <c:pt idx="2">
                  <c:v>41322</c:v>
                </c:pt>
                <c:pt idx="3">
                  <c:v>41331</c:v>
                </c:pt>
                <c:pt idx="4">
                  <c:v>41332</c:v>
                </c:pt>
                <c:pt idx="5">
                  <c:v>41333</c:v>
                </c:pt>
                <c:pt idx="6">
                  <c:v>41334</c:v>
                </c:pt>
                <c:pt idx="7">
                  <c:v>41335</c:v>
                </c:pt>
                <c:pt idx="8">
                  <c:v>41339</c:v>
                </c:pt>
                <c:pt idx="9">
                  <c:v>41340</c:v>
                </c:pt>
                <c:pt idx="10">
                  <c:v>41341</c:v>
                </c:pt>
                <c:pt idx="11">
                  <c:v>41342</c:v>
                </c:pt>
                <c:pt idx="12">
                  <c:v>41343</c:v>
                </c:pt>
                <c:pt idx="13">
                  <c:v>41344</c:v>
                </c:pt>
                <c:pt idx="14">
                  <c:v>41345</c:v>
                </c:pt>
                <c:pt idx="15">
                  <c:v>41346</c:v>
                </c:pt>
                <c:pt idx="16">
                  <c:v>41349</c:v>
                </c:pt>
                <c:pt idx="17">
                  <c:v>41352</c:v>
                </c:pt>
                <c:pt idx="18">
                  <c:v>41353</c:v>
                </c:pt>
                <c:pt idx="19">
                  <c:v>41354</c:v>
                </c:pt>
                <c:pt idx="20">
                  <c:v>41356</c:v>
                </c:pt>
                <c:pt idx="21">
                  <c:v>41357</c:v>
                </c:pt>
                <c:pt idx="22">
                  <c:v>41358</c:v>
                </c:pt>
                <c:pt idx="23">
                  <c:v>41359</c:v>
                </c:pt>
                <c:pt idx="24">
                  <c:v>41360</c:v>
                </c:pt>
                <c:pt idx="25">
                  <c:v>41361</c:v>
                </c:pt>
                <c:pt idx="26">
                  <c:v>41362</c:v>
                </c:pt>
                <c:pt idx="27">
                  <c:v>41363</c:v>
                </c:pt>
                <c:pt idx="28">
                  <c:v>41364</c:v>
                </c:pt>
                <c:pt idx="29">
                  <c:v>41365</c:v>
                </c:pt>
                <c:pt idx="30">
                  <c:v>41366</c:v>
                </c:pt>
                <c:pt idx="31">
                  <c:v>41367</c:v>
                </c:pt>
                <c:pt idx="32">
                  <c:v>41368</c:v>
                </c:pt>
                <c:pt idx="33">
                  <c:v>41369</c:v>
                </c:pt>
                <c:pt idx="34">
                  <c:v>41370</c:v>
                </c:pt>
                <c:pt idx="35">
                  <c:v>41371</c:v>
                </c:pt>
                <c:pt idx="36">
                  <c:v>41372</c:v>
                </c:pt>
                <c:pt idx="37">
                  <c:v>41373</c:v>
                </c:pt>
                <c:pt idx="38">
                  <c:v>41374</c:v>
                </c:pt>
                <c:pt idx="39">
                  <c:v>41375</c:v>
                </c:pt>
                <c:pt idx="40">
                  <c:v>41376</c:v>
                </c:pt>
                <c:pt idx="41">
                  <c:v>41377</c:v>
                </c:pt>
                <c:pt idx="42">
                  <c:v>41378</c:v>
                </c:pt>
                <c:pt idx="43">
                  <c:v>41380</c:v>
                </c:pt>
                <c:pt idx="44">
                  <c:v>41381</c:v>
                </c:pt>
                <c:pt idx="45">
                  <c:v>41382</c:v>
                </c:pt>
                <c:pt idx="46">
                  <c:v>41383</c:v>
                </c:pt>
                <c:pt idx="47">
                  <c:v>41384</c:v>
                </c:pt>
                <c:pt idx="48">
                  <c:v>41386</c:v>
                </c:pt>
                <c:pt idx="49">
                  <c:v>41387</c:v>
                </c:pt>
                <c:pt idx="50">
                  <c:v>41388</c:v>
                </c:pt>
                <c:pt idx="51">
                  <c:v>41389</c:v>
                </c:pt>
              </c:numCache>
            </c:numRef>
          </c:cat>
          <c:val>
            <c:numRef>
              <c:f>Sheet2!$C$2:$C$53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0.32052096569250316</c:v>
                </c:pt>
                <c:pt idx="3">
                  <c:v>0.32052096569250316</c:v>
                </c:pt>
                <c:pt idx="4">
                  <c:v>0.75381194409148666</c:v>
                </c:pt>
                <c:pt idx="5">
                  <c:v>0.75381194409148666</c:v>
                </c:pt>
                <c:pt idx="6">
                  <c:v>1.3335451080050826</c:v>
                </c:pt>
                <c:pt idx="7">
                  <c:v>1.3335451080050826</c:v>
                </c:pt>
                <c:pt idx="8">
                  <c:v>1.3335451080050826</c:v>
                </c:pt>
                <c:pt idx="9">
                  <c:v>1.9583862770012705</c:v>
                </c:pt>
                <c:pt idx="10">
                  <c:v>2.4729987293519695</c:v>
                </c:pt>
                <c:pt idx="11">
                  <c:v>3.1915501905972046</c:v>
                </c:pt>
                <c:pt idx="12">
                  <c:v>3.7906607369758576</c:v>
                </c:pt>
                <c:pt idx="13">
                  <c:v>4.2271283354510798</c:v>
                </c:pt>
                <c:pt idx="14">
                  <c:v>4.832592121982211</c:v>
                </c:pt>
                <c:pt idx="15">
                  <c:v>5.4698221092757304</c:v>
                </c:pt>
                <c:pt idx="16">
                  <c:v>5.7318932655654384</c:v>
                </c:pt>
                <c:pt idx="17">
                  <c:v>5.9939644218551464</c:v>
                </c:pt>
                <c:pt idx="18">
                  <c:v>6.1289707750952989</c:v>
                </c:pt>
                <c:pt idx="19">
                  <c:v>6.2242693773824653</c:v>
                </c:pt>
                <c:pt idx="20">
                  <c:v>6.2242693773824653</c:v>
                </c:pt>
                <c:pt idx="21">
                  <c:v>6.3751588310038123</c:v>
                </c:pt>
                <c:pt idx="22">
                  <c:v>6.6928208386276999</c:v>
                </c:pt>
                <c:pt idx="23">
                  <c:v>7.5409783989834818</c:v>
                </c:pt>
                <c:pt idx="24">
                  <c:v>8.6496188055908512</c:v>
                </c:pt>
                <c:pt idx="25">
                  <c:v>9.2865311308767478</c:v>
                </c:pt>
                <c:pt idx="26">
                  <c:v>10.420902160101653</c:v>
                </c:pt>
                <c:pt idx="27">
                  <c:v>11.100698856416772</c:v>
                </c:pt>
                <c:pt idx="28">
                  <c:v>11.78843710292249</c:v>
                </c:pt>
                <c:pt idx="29">
                  <c:v>12.21156289707751</c:v>
                </c:pt>
                <c:pt idx="30" formatCode="0.0">
                  <c:v>12.504129606099111</c:v>
                </c:pt>
                <c:pt idx="31" formatCode="0.0">
                  <c:v>12.504129606099111</c:v>
                </c:pt>
                <c:pt idx="32" formatCode="0.0">
                  <c:v>14.026365946632783</c:v>
                </c:pt>
                <c:pt idx="33" formatCode="0.0">
                  <c:v>14.813214739517154</c:v>
                </c:pt>
                <c:pt idx="34" formatCode="0.0">
                  <c:v>15.696632782719186</c:v>
                </c:pt>
                <c:pt idx="35" formatCode="0.0">
                  <c:v>16.09815756035578</c:v>
                </c:pt>
                <c:pt idx="36" formatCode="0.0">
                  <c:v>16.527636594663278</c:v>
                </c:pt>
                <c:pt idx="37" formatCode="0.0">
                  <c:v>17.163278271918678</c:v>
                </c:pt>
                <c:pt idx="38" formatCode="0.0">
                  <c:v>17.489834815756037</c:v>
                </c:pt>
                <c:pt idx="39" formatCode="0.0">
                  <c:v>17.843710292249046</c:v>
                </c:pt>
                <c:pt idx="40" formatCode="0.0">
                  <c:v>17.998094027954256</c:v>
                </c:pt>
                <c:pt idx="41" formatCode="0.0">
                  <c:v>18.324650571791615</c:v>
                </c:pt>
                <c:pt idx="42" formatCode="0.0">
                  <c:v>18.990470139771283</c:v>
                </c:pt>
                <c:pt idx="43" formatCode="0.0">
                  <c:v>19.319250317662007</c:v>
                </c:pt>
                <c:pt idx="44" formatCode="0.0">
                  <c:v>19.598475222363405</c:v>
                </c:pt>
                <c:pt idx="45" formatCode="0.0">
                  <c:v>19.800190597204573</c:v>
                </c:pt>
                <c:pt idx="46" formatCode="0.0">
                  <c:v>20.048919949174078</c:v>
                </c:pt>
                <c:pt idx="47" formatCode="0.0">
                  <c:v>20.288754764930115</c:v>
                </c:pt>
                <c:pt idx="48" formatCode="0.0">
                  <c:v>20.426302414231259</c:v>
                </c:pt>
                <c:pt idx="49" formatCode="0.0">
                  <c:v>20.590216010165186</c:v>
                </c:pt>
                <c:pt idx="50" formatCode="0.0">
                  <c:v>20.716010165184244</c:v>
                </c:pt>
                <c:pt idx="51" formatCode="0.0">
                  <c:v>20.777954256670903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HOME BUSH</c:v>
                </c:pt>
              </c:strCache>
            </c:strRef>
          </c:tx>
          <c:marker>
            <c:symbol val="none"/>
          </c:marker>
          <c:cat>
            <c:numRef>
              <c:f>Sheet2!$A$2:$A$53</c:f>
              <c:numCache>
                <c:formatCode>m/d/yyyy</c:formatCode>
                <c:ptCount val="52"/>
                <c:pt idx="0">
                  <c:v>41320</c:v>
                </c:pt>
                <c:pt idx="1">
                  <c:v>41321</c:v>
                </c:pt>
                <c:pt idx="2">
                  <c:v>41322</c:v>
                </c:pt>
                <c:pt idx="3">
                  <c:v>41331</c:v>
                </c:pt>
                <c:pt idx="4">
                  <c:v>41332</c:v>
                </c:pt>
                <c:pt idx="5">
                  <c:v>41333</c:v>
                </c:pt>
                <c:pt idx="6">
                  <c:v>41334</c:v>
                </c:pt>
                <c:pt idx="7">
                  <c:v>41335</c:v>
                </c:pt>
                <c:pt idx="8">
                  <c:v>41339</c:v>
                </c:pt>
                <c:pt idx="9">
                  <c:v>41340</c:v>
                </c:pt>
                <c:pt idx="10">
                  <c:v>41341</c:v>
                </c:pt>
                <c:pt idx="11">
                  <c:v>41342</c:v>
                </c:pt>
                <c:pt idx="12">
                  <c:v>41343</c:v>
                </c:pt>
                <c:pt idx="13">
                  <c:v>41344</c:v>
                </c:pt>
                <c:pt idx="14">
                  <c:v>41345</c:v>
                </c:pt>
                <c:pt idx="15">
                  <c:v>41346</c:v>
                </c:pt>
                <c:pt idx="16">
                  <c:v>41349</c:v>
                </c:pt>
                <c:pt idx="17">
                  <c:v>41352</c:v>
                </c:pt>
                <c:pt idx="18">
                  <c:v>41353</c:v>
                </c:pt>
                <c:pt idx="19">
                  <c:v>41354</c:v>
                </c:pt>
                <c:pt idx="20">
                  <c:v>41356</c:v>
                </c:pt>
                <c:pt idx="21">
                  <c:v>41357</c:v>
                </c:pt>
                <c:pt idx="22">
                  <c:v>41358</c:v>
                </c:pt>
                <c:pt idx="23">
                  <c:v>41359</c:v>
                </c:pt>
                <c:pt idx="24">
                  <c:v>41360</c:v>
                </c:pt>
                <c:pt idx="25">
                  <c:v>41361</c:v>
                </c:pt>
                <c:pt idx="26">
                  <c:v>41362</c:v>
                </c:pt>
                <c:pt idx="27">
                  <c:v>41363</c:v>
                </c:pt>
                <c:pt idx="28">
                  <c:v>41364</c:v>
                </c:pt>
                <c:pt idx="29">
                  <c:v>41365</c:v>
                </c:pt>
                <c:pt idx="30">
                  <c:v>41366</c:v>
                </c:pt>
                <c:pt idx="31">
                  <c:v>41367</c:v>
                </c:pt>
                <c:pt idx="32">
                  <c:v>41368</c:v>
                </c:pt>
                <c:pt idx="33">
                  <c:v>41369</c:v>
                </c:pt>
                <c:pt idx="34">
                  <c:v>41370</c:v>
                </c:pt>
                <c:pt idx="35">
                  <c:v>41371</c:v>
                </c:pt>
                <c:pt idx="36">
                  <c:v>41372</c:v>
                </c:pt>
                <c:pt idx="37">
                  <c:v>41373</c:v>
                </c:pt>
                <c:pt idx="38">
                  <c:v>41374</c:v>
                </c:pt>
                <c:pt idx="39">
                  <c:v>41375</c:v>
                </c:pt>
                <c:pt idx="40">
                  <c:v>41376</c:v>
                </c:pt>
                <c:pt idx="41">
                  <c:v>41377</c:v>
                </c:pt>
                <c:pt idx="42">
                  <c:v>41378</c:v>
                </c:pt>
                <c:pt idx="43">
                  <c:v>41380</c:v>
                </c:pt>
                <c:pt idx="44">
                  <c:v>41381</c:v>
                </c:pt>
                <c:pt idx="45">
                  <c:v>41382</c:v>
                </c:pt>
                <c:pt idx="46">
                  <c:v>41383</c:v>
                </c:pt>
                <c:pt idx="47">
                  <c:v>41384</c:v>
                </c:pt>
                <c:pt idx="48">
                  <c:v>41386</c:v>
                </c:pt>
                <c:pt idx="49">
                  <c:v>41387</c:v>
                </c:pt>
                <c:pt idx="50">
                  <c:v>41388</c:v>
                </c:pt>
                <c:pt idx="51">
                  <c:v>41389</c:v>
                </c:pt>
              </c:numCache>
            </c:numRef>
          </c:cat>
          <c:val>
            <c:numRef>
              <c:f>Sheet2!$D$2:$D$53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0.78196233894945488</c:v>
                </c:pt>
                <c:pt idx="5">
                  <c:v>0.92864222001982155</c:v>
                </c:pt>
                <c:pt idx="6">
                  <c:v>1.2666005946481664</c:v>
                </c:pt>
                <c:pt idx="7">
                  <c:v>1.2666005946481664</c:v>
                </c:pt>
                <c:pt idx="8">
                  <c:v>1.6402378592666005</c:v>
                </c:pt>
                <c:pt idx="9">
                  <c:v>3.55203171456888</c:v>
                </c:pt>
                <c:pt idx="10">
                  <c:v>3.55203171456888</c:v>
                </c:pt>
                <c:pt idx="11">
                  <c:v>5.0832507433102085</c:v>
                </c:pt>
                <c:pt idx="12">
                  <c:v>5.6025768087215067</c:v>
                </c:pt>
                <c:pt idx="13">
                  <c:v>6.2338949454905848</c:v>
                </c:pt>
                <c:pt idx="14">
                  <c:v>6.8810703666997028</c:v>
                </c:pt>
                <c:pt idx="15">
                  <c:v>7.4142715559960353</c:v>
                </c:pt>
                <c:pt idx="16">
                  <c:v>7.8107036669970267</c:v>
                </c:pt>
                <c:pt idx="17">
                  <c:v>8.0832507433102077</c:v>
                </c:pt>
                <c:pt idx="18">
                  <c:v>8.2071357779980172</c:v>
                </c:pt>
                <c:pt idx="19">
                  <c:v>8.3310208126858267</c:v>
                </c:pt>
                <c:pt idx="20">
                  <c:v>8.3310208126858267</c:v>
                </c:pt>
                <c:pt idx="21">
                  <c:v>8.3310208126858267</c:v>
                </c:pt>
                <c:pt idx="22">
                  <c:v>8.5787908820614476</c:v>
                </c:pt>
                <c:pt idx="23">
                  <c:v>9.6352824578790877</c:v>
                </c:pt>
                <c:pt idx="24">
                  <c:v>10.155599603567889</c:v>
                </c:pt>
                <c:pt idx="25">
                  <c:v>10.935579781962339</c:v>
                </c:pt>
                <c:pt idx="26">
                  <c:v>11.786917740336968</c:v>
                </c:pt>
                <c:pt idx="27">
                  <c:v>12.121902874132804</c:v>
                </c:pt>
                <c:pt idx="28">
                  <c:v>12.595639246778989</c:v>
                </c:pt>
                <c:pt idx="29">
                  <c:v>12.897918731417246</c:v>
                </c:pt>
                <c:pt idx="30" formatCode="0.0">
                  <c:v>13.132804757185331</c:v>
                </c:pt>
                <c:pt idx="31" formatCode="0.0">
                  <c:v>13.132804757185331</c:v>
                </c:pt>
                <c:pt idx="32" formatCode="0.0">
                  <c:v>13.782953419226958</c:v>
                </c:pt>
                <c:pt idx="33" formatCode="0.0">
                  <c:v>14.080277502477701</c:v>
                </c:pt>
                <c:pt idx="34" formatCode="0.0">
                  <c:v>14.266600594648166</c:v>
                </c:pt>
                <c:pt idx="35" formatCode="0.0">
                  <c:v>14.588701684836472</c:v>
                </c:pt>
                <c:pt idx="36" formatCode="0.0">
                  <c:v>14.886025768087215</c:v>
                </c:pt>
                <c:pt idx="37" formatCode="0.0">
                  <c:v>15.132804757185331</c:v>
                </c:pt>
                <c:pt idx="38" formatCode="0.0">
                  <c:v>15.132804757185331</c:v>
                </c:pt>
                <c:pt idx="39" formatCode="0.0">
                  <c:v>15.373637264618434</c:v>
                </c:pt>
                <c:pt idx="40" formatCode="0.0">
                  <c:v>15.373637264618434</c:v>
                </c:pt>
                <c:pt idx="41" formatCode="0.0">
                  <c:v>15.373637264618434</c:v>
                </c:pt>
                <c:pt idx="42" formatCode="0.0">
                  <c:v>15.373637264618434</c:v>
                </c:pt>
                <c:pt idx="43" formatCode="0.0">
                  <c:v>15.373637264618434</c:v>
                </c:pt>
                <c:pt idx="44" formatCode="0.0">
                  <c:v>15.373637264618434</c:v>
                </c:pt>
                <c:pt idx="45" formatCode="0.0">
                  <c:v>15.373637264618434</c:v>
                </c:pt>
                <c:pt idx="46" formatCode="0.0">
                  <c:v>15.373637264618434</c:v>
                </c:pt>
                <c:pt idx="47" formatCode="0.0">
                  <c:v>15.373637264618434</c:v>
                </c:pt>
                <c:pt idx="48" formatCode="0.0">
                  <c:v>15.373637264618434</c:v>
                </c:pt>
                <c:pt idx="49" formatCode="0.0">
                  <c:v>15.373637264618434</c:v>
                </c:pt>
                <c:pt idx="50" formatCode="0.0">
                  <c:v>15.373637264618434</c:v>
                </c:pt>
                <c:pt idx="51" formatCode="0.0">
                  <c:v>15.373637264618434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Sheet2!$F$1</c:f>
              <c:strCache>
                <c:ptCount val="1"/>
                <c:pt idx="0">
                  <c:v>LOUIE'S</c:v>
                </c:pt>
              </c:strCache>
            </c:strRef>
          </c:tx>
          <c:marker>
            <c:symbol val="none"/>
          </c:marker>
          <c:cat>
            <c:numRef>
              <c:f>Sheet2!$A$2:$A$53</c:f>
              <c:numCache>
                <c:formatCode>m/d/yyyy</c:formatCode>
                <c:ptCount val="52"/>
                <c:pt idx="0">
                  <c:v>41320</c:v>
                </c:pt>
                <c:pt idx="1">
                  <c:v>41321</c:v>
                </c:pt>
                <c:pt idx="2">
                  <c:v>41322</c:v>
                </c:pt>
                <c:pt idx="3">
                  <c:v>41331</c:v>
                </c:pt>
                <c:pt idx="4">
                  <c:v>41332</c:v>
                </c:pt>
                <c:pt idx="5">
                  <c:v>41333</c:v>
                </c:pt>
                <c:pt idx="6">
                  <c:v>41334</c:v>
                </c:pt>
                <c:pt idx="7">
                  <c:v>41335</c:v>
                </c:pt>
                <c:pt idx="8">
                  <c:v>41339</c:v>
                </c:pt>
                <c:pt idx="9">
                  <c:v>41340</c:v>
                </c:pt>
                <c:pt idx="10">
                  <c:v>41341</c:v>
                </c:pt>
                <c:pt idx="11">
                  <c:v>41342</c:v>
                </c:pt>
                <c:pt idx="12">
                  <c:v>41343</c:v>
                </c:pt>
                <c:pt idx="13">
                  <c:v>41344</c:v>
                </c:pt>
                <c:pt idx="14">
                  <c:v>41345</c:v>
                </c:pt>
                <c:pt idx="15">
                  <c:v>41346</c:v>
                </c:pt>
                <c:pt idx="16">
                  <c:v>41349</c:v>
                </c:pt>
                <c:pt idx="17">
                  <c:v>41352</c:v>
                </c:pt>
                <c:pt idx="18">
                  <c:v>41353</c:v>
                </c:pt>
                <c:pt idx="19">
                  <c:v>41354</c:v>
                </c:pt>
                <c:pt idx="20">
                  <c:v>41356</c:v>
                </c:pt>
                <c:pt idx="21">
                  <c:v>41357</c:v>
                </c:pt>
                <c:pt idx="22">
                  <c:v>41358</c:v>
                </c:pt>
                <c:pt idx="23">
                  <c:v>41359</c:v>
                </c:pt>
                <c:pt idx="24">
                  <c:v>41360</c:v>
                </c:pt>
                <c:pt idx="25">
                  <c:v>41361</c:v>
                </c:pt>
                <c:pt idx="26">
                  <c:v>41362</c:v>
                </c:pt>
                <c:pt idx="27">
                  <c:v>41363</c:v>
                </c:pt>
                <c:pt idx="28">
                  <c:v>41364</c:v>
                </c:pt>
                <c:pt idx="29">
                  <c:v>41365</c:v>
                </c:pt>
                <c:pt idx="30">
                  <c:v>41366</c:v>
                </c:pt>
                <c:pt idx="31">
                  <c:v>41367</c:v>
                </c:pt>
                <c:pt idx="32">
                  <c:v>41368</c:v>
                </c:pt>
                <c:pt idx="33">
                  <c:v>41369</c:v>
                </c:pt>
                <c:pt idx="34">
                  <c:v>41370</c:v>
                </c:pt>
                <c:pt idx="35">
                  <c:v>41371</c:v>
                </c:pt>
                <c:pt idx="36">
                  <c:v>41372</c:v>
                </c:pt>
                <c:pt idx="37">
                  <c:v>41373</c:v>
                </c:pt>
                <c:pt idx="38">
                  <c:v>41374</c:v>
                </c:pt>
                <c:pt idx="39">
                  <c:v>41375</c:v>
                </c:pt>
                <c:pt idx="40">
                  <c:v>41376</c:v>
                </c:pt>
                <c:pt idx="41">
                  <c:v>41377</c:v>
                </c:pt>
                <c:pt idx="42">
                  <c:v>41378</c:v>
                </c:pt>
                <c:pt idx="43">
                  <c:v>41380</c:v>
                </c:pt>
                <c:pt idx="44">
                  <c:v>41381</c:v>
                </c:pt>
                <c:pt idx="45">
                  <c:v>41382</c:v>
                </c:pt>
                <c:pt idx="46">
                  <c:v>41383</c:v>
                </c:pt>
                <c:pt idx="47">
                  <c:v>41384</c:v>
                </c:pt>
                <c:pt idx="48">
                  <c:v>41386</c:v>
                </c:pt>
                <c:pt idx="49">
                  <c:v>41387</c:v>
                </c:pt>
                <c:pt idx="50">
                  <c:v>41388</c:v>
                </c:pt>
                <c:pt idx="51">
                  <c:v>41389</c:v>
                </c:pt>
              </c:numCache>
            </c:numRef>
          </c:cat>
          <c:val>
            <c:numRef>
              <c:f>Sheet2!$F$2:$F$53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1.1049436253252385</c:v>
                </c:pt>
                <c:pt idx="5">
                  <c:v>1.1049436253252385</c:v>
                </c:pt>
                <c:pt idx="6">
                  <c:v>2.0725643249494072</c:v>
                </c:pt>
                <c:pt idx="7">
                  <c:v>2.3477883781439721</c:v>
                </c:pt>
                <c:pt idx="8">
                  <c:v>2.7999421798207575</c:v>
                </c:pt>
                <c:pt idx="9">
                  <c:v>4.1578490893321769</c:v>
                </c:pt>
                <c:pt idx="10">
                  <c:v>4.773633998265395</c:v>
                </c:pt>
                <c:pt idx="11">
                  <c:v>5.2711766406475862</c:v>
                </c:pt>
                <c:pt idx="12">
                  <c:v>7.1208441746169413</c:v>
                </c:pt>
                <c:pt idx="13">
                  <c:v>7.9635732870771898</c:v>
                </c:pt>
                <c:pt idx="14">
                  <c:v>8.7299797629372655</c:v>
                </c:pt>
                <c:pt idx="15">
                  <c:v>9.6816999132697319</c:v>
                </c:pt>
                <c:pt idx="16">
                  <c:v>9.9635732870771907</c:v>
                </c:pt>
                <c:pt idx="17">
                  <c:v>9.9635732870771907</c:v>
                </c:pt>
                <c:pt idx="18">
                  <c:v>10.541775079502747</c:v>
                </c:pt>
                <c:pt idx="19">
                  <c:v>10.541775079502747</c:v>
                </c:pt>
                <c:pt idx="20">
                  <c:v>10.630529054640069</c:v>
                </c:pt>
                <c:pt idx="21">
                  <c:v>11.967331598727956</c:v>
                </c:pt>
                <c:pt idx="22">
                  <c:v>11.967331598727956</c:v>
                </c:pt>
                <c:pt idx="23">
                  <c:v>13.069384215091066</c:v>
                </c:pt>
                <c:pt idx="24">
                  <c:v>13.973113616652212</c:v>
                </c:pt>
                <c:pt idx="25">
                  <c:v>15.035848511130384</c:v>
                </c:pt>
                <c:pt idx="26">
                  <c:v>16.585140213934665</c:v>
                </c:pt>
                <c:pt idx="27">
                  <c:v>17.550737207285344</c:v>
                </c:pt>
                <c:pt idx="28">
                  <c:v>18.051459959525875</c:v>
                </c:pt>
                <c:pt idx="29">
                  <c:v>18.811506215669269</c:v>
                </c:pt>
                <c:pt idx="30" formatCode="0.0">
                  <c:v>18.990459670424979</c:v>
                </c:pt>
                <c:pt idx="31" formatCode="0.0">
                  <c:v>18.990459670424979</c:v>
                </c:pt>
                <c:pt idx="32" formatCode="0.0">
                  <c:v>19.697311361665221</c:v>
                </c:pt>
                <c:pt idx="33" formatCode="0.0">
                  <c:v>20.172015033246602</c:v>
                </c:pt>
                <c:pt idx="34" formatCode="0.0">
                  <c:v>20.331020526163631</c:v>
                </c:pt>
                <c:pt idx="35" formatCode="0.0">
                  <c:v>20.331020526163631</c:v>
                </c:pt>
                <c:pt idx="36" formatCode="0.0">
                  <c:v>20.331020526163631</c:v>
                </c:pt>
                <c:pt idx="37" formatCode="0.0">
                  <c:v>20.725354148597862</c:v>
                </c:pt>
                <c:pt idx="38" formatCode="0.0">
                  <c:v>20.799653078924546</c:v>
                </c:pt>
                <c:pt idx="39" formatCode="0.0">
                  <c:v>20.799653078924546</c:v>
                </c:pt>
                <c:pt idx="40" formatCode="0.0">
                  <c:v>20.799653078924546</c:v>
                </c:pt>
                <c:pt idx="41" formatCode="0.0">
                  <c:v>20.799653078924546</c:v>
                </c:pt>
                <c:pt idx="42" formatCode="0.0">
                  <c:v>20.799653078924546</c:v>
                </c:pt>
                <c:pt idx="43" formatCode="0.0">
                  <c:v>20.799653078924546</c:v>
                </c:pt>
                <c:pt idx="44" formatCode="0.0">
                  <c:v>20.799653078924546</c:v>
                </c:pt>
                <c:pt idx="45" formatCode="0.0">
                  <c:v>20.799653078924546</c:v>
                </c:pt>
                <c:pt idx="46" formatCode="0.0">
                  <c:v>20.799653078924546</c:v>
                </c:pt>
                <c:pt idx="47" formatCode="0.0">
                  <c:v>20.799653078924546</c:v>
                </c:pt>
                <c:pt idx="48" formatCode="0.0">
                  <c:v>20.799653078924546</c:v>
                </c:pt>
                <c:pt idx="49" formatCode="0.0">
                  <c:v>20.799653078924546</c:v>
                </c:pt>
                <c:pt idx="50" formatCode="0.0">
                  <c:v>20.799653078924546</c:v>
                </c:pt>
                <c:pt idx="51" formatCode="0.0">
                  <c:v>20.799653078924546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Sheet2!$H$1</c:f>
              <c:strCache>
                <c:ptCount val="1"/>
                <c:pt idx="0">
                  <c:v>RECORE</c:v>
                </c:pt>
              </c:strCache>
            </c:strRef>
          </c:tx>
          <c:marker>
            <c:symbol val="none"/>
          </c:marker>
          <c:cat>
            <c:numRef>
              <c:f>Sheet2!$A$2:$A$53</c:f>
              <c:numCache>
                <c:formatCode>m/d/yyyy</c:formatCode>
                <c:ptCount val="52"/>
                <c:pt idx="0">
                  <c:v>41320</c:v>
                </c:pt>
                <c:pt idx="1">
                  <c:v>41321</c:v>
                </c:pt>
                <c:pt idx="2">
                  <c:v>41322</c:v>
                </c:pt>
                <c:pt idx="3">
                  <c:v>41331</c:v>
                </c:pt>
                <c:pt idx="4">
                  <c:v>41332</c:v>
                </c:pt>
                <c:pt idx="5">
                  <c:v>41333</c:v>
                </c:pt>
                <c:pt idx="6">
                  <c:v>41334</c:v>
                </c:pt>
                <c:pt idx="7">
                  <c:v>41335</c:v>
                </c:pt>
                <c:pt idx="8">
                  <c:v>41339</c:v>
                </c:pt>
                <c:pt idx="9">
                  <c:v>41340</c:v>
                </c:pt>
                <c:pt idx="10">
                  <c:v>41341</c:v>
                </c:pt>
                <c:pt idx="11">
                  <c:v>41342</c:v>
                </c:pt>
                <c:pt idx="12">
                  <c:v>41343</c:v>
                </c:pt>
                <c:pt idx="13">
                  <c:v>41344</c:v>
                </c:pt>
                <c:pt idx="14">
                  <c:v>41345</c:v>
                </c:pt>
                <c:pt idx="15">
                  <c:v>41346</c:v>
                </c:pt>
                <c:pt idx="16">
                  <c:v>41349</c:v>
                </c:pt>
                <c:pt idx="17">
                  <c:v>41352</c:v>
                </c:pt>
                <c:pt idx="18">
                  <c:v>41353</c:v>
                </c:pt>
                <c:pt idx="19">
                  <c:v>41354</c:v>
                </c:pt>
                <c:pt idx="20">
                  <c:v>41356</c:v>
                </c:pt>
                <c:pt idx="21">
                  <c:v>41357</c:v>
                </c:pt>
                <c:pt idx="22">
                  <c:v>41358</c:v>
                </c:pt>
                <c:pt idx="23">
                  <c:v>41359</c:v>
                </c:pt>
                <c:pt idx="24">
                  <c:v>41360</c:v>
                </c:pt>
                <c:pt idx="25">
                  <c:v>41361</c:v>
                </c:pt>
                <c:pt idx="26">
                  <c:v>41362</c:v>
                </c:pt>
                <c:pt idx="27">
                  <c:v>41363</c:v>
                </c:pt>
                <c:pt idx="28">
                  <c:v>41364</c:v>
                </c:pt>
                <c:pt idx="29">
                  <c:v>41365</c:v>
                </c:pt>
                <c:pt idx="30">
                  <c:v>41366</c:v>
                </c:pt>
                <c:pt idx="31">
                  <c:v>41367</c:v>
                </c:pt>
                <c:pt idx="32">
                  <c:v>41368</c:v>
                </c:pt>
                <c:pt idx="33">
                  <c:v>41369</c:v>
                </c:pt>
                <c:pt idx="34">
                  <c:v>41370</c:v>
                </c:pt>
                <c:pt idx="35">
                  <c:v>41371</c:v>
                </c:pt>
                <c:pt idx="36">
                  <c:v>41372</c:v>
                </c:pt>
                <c:pt idx="37">
                  <c:v>41373</c:v>
                </c:pt>
                <c:pt idx="38">
                  <c:v>41374</c:v>
                </c:pt>
                <c:pt idx="39">
                  <c:v>41375</c:v>
                </c:pt>
                <c:pt idx="40">
                  <c:v>41376</c:v>
                </c:pt>
                <c:pt idx="41">
                  <c:v>41377</c:v>
                </c:pt>
                <c:pt idx="42">
                  <c:v>41378</c:v>
                </c:pt>
                <c:pt idx="43">
                  <c:v>41380</c:v>
                </c:pt>
                <c:pt idx="44">
                  <c:v>41381</c:v>
                </c:pt>
                <c:pt idx="45">
                  <c:v>41382</c:v>
                </c:pt>
                <c:pt idx="46">
                  <c:v>41383</c:v>
                </c:pt>
                <c:pt idx="47">
                  <c:v>41384</c:v>
                </c:pt>
                <c:pt idx="48">
                  <c:v>41386</c:v>
                </c:pt>
                <c:pt idx="49">
                  <c:v>41387</c:v>
                </c:pt>
                <c:pt idx="50">
                  <c:v>41388</c:v>
                </c:pt>
                <c:pt idx="51">
                  <c:v>41389</c:v>
                </c:pt>
              </c:numCache>
            </c:numRef>
          </c:cat>
          <c:val>
            <c:numRef>
              <c:f>Sheet2!$H$2:$H$53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0.48758716875871688</c:v>
                </c:pt>
                <c:pt idx="3">
                  <c:v>0.48758716875871688</c:v>
                </c:pt>
                <c:pt idx="4">
                  <c:v>1.0398884239888424</c:v>
                </c:pt>
                <c:pt idx="5">
                  <c:v>1.4064156206415621</c:v>
                </c:pt>
                <c:pt idx="6">
                  <c:v>1.7891213389121339</c:v>
                </c:pt>
                <c:pt idx="7">
                  <c:v>1.9695955369595537</c:v>
                </c:pt>
                <c:pt idx="8">
                  <c:v>1.9695955369595537</c:v>
                </c:pt>
                <c:pt idx="9">
                  <c:v>3.0574616457461645</c:v>
                </c:pt>
                <c:pt idx="10">
                  <c:v>3.0574616457461645</c:v>
                </c:pt>
                <c:pt idx="11">
                  <c:v>4.4376569037656903</c:v>
                </c:pt>
                <c:pt idx="12">
                  <c:v>4.9361227336122733</c:v>
                </c:pt>
                <c:pt idx="13">
                  <c:v>5.5626220362622032</c:v>
                </c:pt>
                <c:pt idx="14">
                  <c:v>6.4510460251046027</c:v>
                </c:pt>
                <c:pt idx="15">
                  <c:v>6.9442119944211997</c:v>
                </c:pt>
                <c:pt idx="16">
                  <c:v>7.2719665271966525</c:v>
                </c:pt>
                <c:pt idx="17">
                  <c:v>7.2719665271966525</c:v>
                </c:pt>
                <c:pt idx="18">
                  <c:v>7.5509065550906556</c:v>
                </c:pt>
                <c:pt idx="19">
                  <c:v>7.8856345885634589</c:v>
                </c:pt>
                <c:pt idx="20">
                  <c:v>7.8856345885634589</c:v>
                </c:pt>
                <c:pt idx="21">
                  <c:v>8.5274755927475585</c:v>
                </c:pt>
                <c:pt idx="22">
                  <c:v>8.5274755927475585</c:v>
                </c:pt>
                <c:pt idx="23">
                  <c:v>9.4965132496513256</c:v>
                </c:pt>
                <c:pt idx="24">
                  <c:v>10.458298465829847</c:v>
                </c:pt>
                <c:pt idx="25">
                  <c:v>10.964574616457462</c:v>
                </c:pt>
                <c:pt idx="26">
                  <c:v>12.125801952580195</c:v>
                </c:pt>
                <c:pt idx="27">
                  <c:v>12.628172942817294</c:v>
                </c:pt>
                <c:pt idx="28">
                  <c:v>12.84741980474198</c:v>
                </c:pt>
                <c:pt idx="29">
                  <c:v>13.393863319386332</c:v>
                </c:pt>
                <c:pt idx="30" formatCode="0.0">
                  <c:v>13.587726638772663</c:v>
                </c:pt>
                <c:pt idx="31" formatCode="0.0">
                  <c:v>13.587726638772663</c:v>
                </c:pt>
                <c:pt idx="32" formatCode="0.0">
                  <c:v>13.897350069735007</c:v>
                </c:pt>
                <c:pt idx="33" formatCode="0.0">
                  <c:v>14.582426778242677</c:v>
                </c:pt>
                <c:pt idx="34" formatCode="0.0">
                  <c:v>14.817015341701534</c:v>
                </c:pt>
                <c:pt idx="35" formatCode="0.0">
                  <c:v>15.260529986052999</c:v>
                </c:pt>
                <c:pt idx="36" formatCode="0.0">
                  <c:v>15.497629009762901</c:v>
                </c:pt>
                <c:pt idx="37" formatCode="0.0">
                  <c:v>15.678661087866109</c:v>
                </c:pt>
                <c:pt idx="38" formatCode="0.0">
                  <c:v>15.83626220362622</c:v>
                </c:pt>
                <c:pt idx="39" formatCode="0.0">
                  <c:v>15.968758716875872</c:v>
                </c:pt>
                <c:pt idx="40" formatCode="0.0">
                  <c:v>16.040446304044629</c:v>
                </c:pt>
                <c:pt idx="41" formatCode="0.0">
                  <c:v>16.040446304044629</c:v>
                </c:pt>
                <c:pt idx="42" formatCode="0.0">
                  <c:v>16.040446304044629</c:v>
                </c:pt>
                <c:pt idx="43" formatCode="0.0">
                  <c:v>16.040446304044629</c:v>
                </c:pt>
                <c:pt idx="44" formatCode="0.0">
                  <c:v>16.040446304044629</c:v>
                </c:pt>
                <c:pt idx="45" formatCode="0.0">
                  <c:v>16.040446304044629</c:v>
                </c:pt>
                <c:pt idx="46" formatCode="0.0">
                  <c:v>16.040446304044629</c:v>
                </c:pt>
                <c:pt idx="47" formatCode="0.0">
                  <c:v>16.040446304044629</c:v>
                </c:pt>
                <c:pt idx="48" formatCode="0.0">
                  <c:v>16.040446304044629</c:v>
                </c:pt>
                <c:pt idx="49" formatCode="0.0">
                  <c:v>16.040446304044629</c:v>
                </c:pt>
                <c:pt idx="50" formatCode="0.0">
                  <c:v>16.040446304044629</c:v>
                </c:pt>
                <c:pt idx="51" formatCode="0.0">
                  <c:v>16.040446304044629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Sheet2!$I$1</c:f>
              <c:strCache>
                <c:ptCount val="1"/>
                <c:pt idx="0">
                  <c:v>SOUTHWOODS</c:v>
                </c:pt>
              </c:strCache>
            </c:strRef>
          </c:tx>
          <c:marker>
            <c:symbol val="none"/>
          </c:marker>
          <c:cat>
            <c:numRef>
              <c:f>Sheet2!$A$2:$A$53</c:f>
              <c:numCache>
                <c:formatCode>m/d/yyyy</c:formatCode>
                <c:ptCount val="52"/>
                <c:pt idx="0">
                  <c:v>41320</c:v>
                </c:pt>
                <c:pt idx="1">
                  <c:v>41321</c:v>
                </c:pt>
                <c:pt idx="2">
                  <c:v>41322</c:v>
                </c:pt>
                <c:pt idx="3">
                  <c:v>41331</c:v>
                </c:pt>
                <c:pt idx="4">
                  <c:v>41332</c:v>
                </c:pt>
                <c:pt idx="5">
                  <c:v>41333</c:v>
                </c:pt>
                <c:pt idx="6">
                  <c:v>41334</c:v>
                </c:pt>
                <c:pt idx="7">
                  <c:v>41335</c:v>
                </c:pt>
                <c:pt idx="8">
                  <c:v>41339</c:v>
                </c:pt>
                <c:pt idx="9">
                  <c:v>41340</c:v>
                </c:pt>
                <c:pt idx="10">
                  <c:v>41341</c:v>
                </c:pt>
                <c:pt idx="11">
                  <c:v>41342</c:v>
                </c:pt>
                <c:pt idx="12">
                  <c:v>41343</c:v>
                </c:pt>
                <c:pt idx="13">
                  <c:v>41344</c:v>
                </c:pt>
                <c:pt idx="14">
                  <c:v>41345</c:v>
                </c:pt>
                <c:pt idx="15">
                  <c:v>41346</c:v>
                </c:pt>
                <c:pt idx="16">
                  <c:v>41349</c:v>
                </c:pt>
                <c:pt idx="17">
                  <c:v>41352</c:v>
                </c:pt>
                <c:pt idx="18">
                  <c:v>41353</c:v>
                </c:pt>
                <c:pt idx="19">
                  <c:v>41354</c:v>
                </c:pt>
                <c:pt idx="20">
                  <c:v>41356</c:v>
                </c:pt>
                <c:pt idx="21">
                  <c:v>41357</c:v>
                </c:pt>
                <c:pt idx="22">
                  <c:v>41358</c:v>
                </c:pt>
                <c:pt idx="23">
                  <c:v>41359</c:v>
                </c:pt>
                <c:pt idx="24">
                  <c:v>41360</c:v>
                </c:pt>
                <c:pt idx="25">
                  <c:v>41361</c:v>
                </c:pt>
                <c:pt idx="26">
                  <c:v>41362</c:v>
                </c:pt>
                <c:pt idx="27">
                  <c:v>41363</c:v>
                </c:pt>
                <c:pt idx="28">
                  <c:v>41364</c:v>
                </c:pt>
                <c:pt idx="29">
                  <c:v>41365</c:v>
                </c:pt>
                <c:pt idx="30">
                  <c:v>41366</c:v>
                </c:pt>
                <c:pt idx="31">
                  <c:v>41367</c:v>
                </c:pt>
                <c:pt idx="32">
                  <c:v>41368</c:v>
                </c:pt>
                <c:pt idx="33">
                  <c:v>41369</c:v>
                </c:pt>
                <c:pt idx="34">
                  <c:v>41370</c:v>
                </c:pt>
                <c:pt idx="35">
                  <c:v>41371</c:v>
                </c:pt>
                <c:pt idx="36">
                  <c:v>41372</c:v>
                </c:pt>
                <c:pt idx="37">
                  <c:v>41373</c:v>
                </c:pt>
                <c:pt idx="38">
                  <c:v>41374</c:v>
                </c:pt>
                <c:pt idx="39">
                  <c:v>41375</c:v>
                </c:pt>
                <c:pt idx="40">
                  <c:v>41376</c:v>
                </c:pt>
                <c:pt idx="41">
                  <c:v>41377</c:v>
                </c:pt>
                <c:pt idx="42">
                  <c:v>41378</c:v>
                </c:pt>
                <c:pt idx="43">
                  <c:v>41380</c:v>
                </c:pt>
                <c:pt idx="44">
                  <c:v>41381</c:v>
                </c:pt>
                <c:pt idx="45">
                  <c:v>41382</c:v>
                </c:pt>
                <c:pt idx="46">
                  <c:v>41383</c:v>
                </c:pt>
                <c:pt idx="47">
                  <c:v>41384</c:v>
                </c:pt>
                <c:pt idx="48">
                  <c:v>41386</c:v>
                </c:pt>
                <c:pt idx="49">
                  <c:v>41387</c:v>
                </c:pt>
                <c:pt idx="50">
                  <c:v>41388</c:v>
                </c:pt>
                <c:pt idx="51">
                  <c:v>41389</c:v>
                </c:pt>
              </c:numCache>
            </c:numRef>
          </c:cat>
          <c:val>
            <c:numRef>
              <c:f>Sheet2!$I$2:$I$53</c:f>
              <c:numCache>
                <c:formatCode>General</c:formatCode>
                <c:ptCount val="52"/>
                <c:pt idx="0">
                  <c:v>0</c:v>
                </c:pt>
                <c:pt idx="1">
                  <c:v>0.65963728384647824</c:v>
                </c:pt>
                <c:pt idx="2">
                  <c:v>0.77730915225643193</c:v>
                </c:pt>
                <c:pt idx="3">
                  <c:v>0.77730915225643193</c:v>
                </c:pt>
                <c:pt idx="4">
                  <c:v>1.5845634753268663</c:v>
                </c:pt>
                <c:pt idx="5">
                  <c:v>2.0130746520455505</c:v>
                </c:pt>
                <c:pt idx="6">
                  <c:v>2.4517081400253056</c:v>
                </c:pt>
                <c:pt idx="7">
                  <c:v>2.6258962463095741</c:v>
                </c:pt>
                <c:pt idx="8">
                  <c:v>3.3939266132433574</c:v>
                </c:pt>
                <c:pt idx="9">
                  <c:v>3.9687895402783635</c:v>
                </c:pt>
                <c:pt idx="10">
                  <c:v>4.4500210881484605</c:v>
                </c:pt>
                <c:pt idx="11">
                  <c:v>5.3547026571067065</c:v>
                </c:pt>
                <c:pt idx="12">
                  <c:v>7.492619148038802</c:v>
                </c:pt>
                <c:pt idx="13">
                  <c:v>8.3344580345845642</c:v>
                </c:pt>
                <c:pt idx="14">
                  <c:v>9.1353859131168278</c:v>
                </c:pt>
                <c:pt idx="15">
                  <c:v>10.035428089413749</c:v>
                </c:pt>
                <c:pt idx="16">
                  <c:v>10.341206242091944</c:v>
                </c:pt>
                <c:pt idx="17">
                  <c:v>10.341206242091944</c:v>
                </c:pt>
                <c:pt idx="18">
                  <c:v>10.762969211303247</c:v>
                </c:pt>
                <c:pt idx="19">
                  <c:v>10.942218473218052</c:v>
                </c:pt>
                <c:pt idx="20">
                  <c:v>11.153099957823702</c:v>
                </c:pt>
                <c:pt idx="21">
                  <c:v>11.153099957823702</c:v>
                </c:pt>
                <c:pt idx="22">
                  <c:v>11.153099957823702</c:v>
                </c:pt>
                <c:pt idx="23">
                  <c:v>12.48840151834669</c:v>
                </c:pt>
                <c:pt idx="24">
                  <c:v>13.661324335723323</c:v>
                </c:pt>
                <c:pt idx="25">
                  <c:v>14.729649936735555</c:v>
                </c:pt>
                <c:pt idx="26">
                  <c:v>15.655419654154365</c:v>
                </c:pt>
                <c:pt idx="27">
                  <c:v>16.419654154365247</c:v>
                </c:pt>
                <c:pt idx="28">
                  <c:v>17.151412905946859</c:v>
                </c:pt>
                <c:pt idx="29">
                  <c:v>17.856178827498944</c:v>
                </c:pt>
                <c:pt idx="30" formatCode="0.0">
                  <c:v>18.345002108814846</c:v>
                </c:pt>
                <c:pt idx="31" formatCode="0.0">
                  <c:v>18.345002108814846</c:v>
                </c:pt>
                <c:pt idx="32" formatCode="0.0">
                  <c:v>20.131590046393928</c:v>
                </c:pt>
                <c:pt idx="33" formatCode="0.0">
                  <c:v>20.764234500210883</c:v>
                </c:pt>
                <c:pt idx="34" formatCode="0.0">
                  <c:v>21.644032053985661</c:v>
                </c:pt>
                <c:pt idx="35" formatCode="0.0">
                  <c:v>22.254323070434417</c:v>
                </c:pt>
                <c:pt idx="36" formatCode="0.0">
                  <c:v>22.678194854491775</c:v>
                </c:pt>
                <c:pt idx="37" formatCode="0.0">
                  <c:v>23.39856600590468</c:v>
                </c:pt>
                <c:pt idx="38" formatCode="0.0">
                  <c:v>23.728806410797134</c:v>
                </c:pt>
                <c:pt idx="39" formatCode="0.0">
                  <c:v>24.059046815689584</c:v>
                </c:pt>
                <c:pt idx="40" formatCode="0.0">
                  <c:v>24.203711514129058</c:v>
                </c:pt>
                <c:pt idx="41" formatCode="0.0">
                  <c:v>24.666385491353861</c:v>
                </c:pt>
                <c:pt idx="42" formatCode="0.0">
                  <c:v>25.26571067060312</c:v>
                </c:pt>
                <c:pt idx="43" formatCode="0.0">
                  <c:v>25.565584141712357</c:v>
                </c:pt>
                <c:pt idx="44" formatCode="0.0">
                  <c:v>25.771404470687475</c:v>
                </c:pt>
                <c:pt idx="45" formatCode="0.0">
                  <c:v>25.940531421341205</c:v>
                </c:pt>
                <c:pt idx="46" formatCode="0.0">
                  <c:v>25.940531421341205</c:v>
                </c:pt>
                <c:pt idx="47" formatCode="0.0">
                  <c:v>25.940531421341205</c:v>
                </c:pt>
                <c:pt idx="48" formatCode="0.0">
                  <c:v>25.940531421341205</c:v>
                </c:pt>
                <c:pt idx="49" formatCode="0.0">
                  <c:v>25.940531421341205</c:v>
                </c:pt>
                <c:pt idx="50" formatCode="0.0">
                  <c:v>25.940531421341205</c:v>
                </c:pt>
                <c:pt idx="51" formatCode="0.0">
                  <c:v>25.940531421341205</c:v>
                </c:pt>
              </c:numCache>
            </c:numRef>
          </c:val>
          <c:smooth val="0"/>
        </c:ser>
        <c:ser>
          <c:idx val="3"/>
          <c:order val="6"/>
          <c:tx>
            <c:v>Elwoods</c:v>
          </c:tx>
          <c:marker>
            <c:symbol val="none"/>
          </c:marker>
          <c:val>
            <c:numRef>
              <c:f>Sheet2!$E$2:$E$53</c:f>
              <c:numCache>
                <c:formatCode>General</c:formatCode>
                <c:ptCount val="52"/>
                <c:pt idx="0">
                  <c:v>0</c:v>
                </c:pt>
                <c:pt idx="1">
                  <c:v>0.40191256830601091</c:v>
                </c:pt>
                <c:pt idx="2">
                  <c:v>0.48114754098360657</c:v>
                </c:pt>
                <c:pt idx="3">
                  <c:v>1.0040983606557377</c:v>
                </c:pt>
                <c:pt idx="4">
                  <c:v>1.3571038251366121</c:v>
                </c:pt>
                <c:pt idx="5">
                  <c:v>1.6827868852459016</c:v>
                </c:pt>
                <c:pt idx="6">
                  <c:v>2.0390710382513659</c:v>
                </c:pt>
                <c:pt idx="7">
                  <c:v>2.3778688524590166</c:v>
                </c:pt>
                <c:pt idx="8">
                  <c:v>3.2248633879781421</c:v>
                </c:pt>
                <c:pt idx="9">
                  <c:v>3.5502732240437158</c:v>
                </c:pt>
                <c:pt idx="10">
                  <c:v>4.1139344262295081</c:v>
                </c:pt>
                <c:pt idx="11">
                  <c:v>5.0081967213114753</c:v>
                </c:pt>
                <c:pt idx="12">
                  <c:v>5.9325136612021856</c:v>
                </c:pt>
                <c:pt idx="13">
                  <c:v>6.5808743169398909</c:v>
                </c:pt>
                <c:pt idx="14">
                  <c:v>7.110109289617486</c:v>
                </c:pt>
                <c:pt idx="15">
                  <c:v>7.8106557377049182</c:v>
                </c:pt>
                <c:pt idx="16">
                  <c:v>7.9882513661202186</c:v>
                </c:pt>
                <c:pt idx="17">
                  <c:v>7.9882513661202186</c:v>
                </c:pt>
                <c:pt idx="18">
                  <c:v>8.2204918032786889</c:v>
                </c:pt>
                <c:pt idx="19">
                  <c:v>8.3297814207650269</c:v>
                </c:pt>
                <c:pt idx="20">
                  <c:v>8.3961748633879782</c:v>
                </c:pt>
                <c:pt idx="21">
                  <c:v>8.9912568306010936</c:v>
                </c:pt>
                <c:pt idx="22">
                  <c:v>8.9912568306010936</c:v>
                </c:pt>
                <c:pt idx="23">
                  <c:v>9.8986338797814213</c:v>
                </c:pt>
                <c:pt idx="24">
                  <c:v>10.648360655737704</c:v>
                </c:pt>
                <c:pt idx="25">
                  <c:v>11.331693989071038</c:v>
                </c:pt>
                <c:pt idx="26">
                  <c:v>12.191256830601093</c:v>
                </c:pt>
                <c:pt idx="27">
                  <c:v>12.787978142076502</c:v>
                </c:pt>
                <c:pt idx="28">
                  <c:v>13.627049180327869</c:v>
                </c:pt>
                <c:pt idx="29">
                  <c:v>14.058743169398907</c:v>
                </c:pt>
                <c:pt idx="30" formatCode="0.0">
                  <c:v>14.304371584699453</c:v>
                </c:pt>
                <c:pt idx="31" formatCode="0.0">
                  <c:v>14.69207650273224</c:v>
                </c:pt>
                <c:pt idx="32" formatCode="0.0">
                  <c:v>15.496174863387978</c:v>
                </c:pt>
                <c:pt idx="33" formatCode="0.0">
                  <c:v>16.213934426229507</c:v>
                </c:pt>
                <c:pt idx="34" formatCode="0.0">
                  <c:v>16.56120218579235</c:v>
                </c:pt>
                <c:pt idx="35" formatCode="0.0">
                  <c:v>16.90191256830601</c:v>
                </c:pt>
                <c:pt idx="36" formatCode="0.0">
                  <c:v>17.100546448087432</c:v>
                </c:pt>
                <c:pt idx="37" formatCode="0.0">
                  <c:v>17.477049180327867</c:v>
                </c:pt>
                <c:pt idx="38" formatCode="0.0">
                  <c:v>17.60928961748634</c:v>
                </c:pt>
                <c:pt idx="39" formatCode="0.0">
                  <c:v>17.760928961748633</c:v>
                </c:pt>
                <c:pt idx="40" formatCode="0.0">
                  <c:v>17.829781420765027</c:v>
                </c:pt>
                <c:pt idx="41" formatCode="0.0">
                  <c:v>18.018306010928963</c:v>
                </c:pt>
                <c:pt idx="42" formatCode="0.0">
                  <c:v>18.120765027322406</c:v>
                </c:pt>
                <c:pt idx="43" formatCode="0.0">
                  <c:v>18.35983606557377</c:v>
                </c:pt>
                <c:pt idx="44" formatCode="0.0">
                  <c:v>18.35983606557377</c:v>
                </c:pt>
                <c:pt idx="45" formatCode="0.0">
                  <c:v>18.35983606557377</c:v>
                </c:pt>
                <c:pt idx="46" formatCode="0.0">
                  <c:v>18.35983606557377</c:v>
                </c:pt>
                <c:pt idx="47" formatCode="0.0">
                  <c:v>18.35983606557377</c:v>
                </c:pt>
                <c:pt idx="48" formatCode="0.0">
                  <c:v>18.35983606557377</c:v>
                </c:pt>
                <c:pt idx="49" formatCode="0.0">
                  <c:v>18.35983606557377</c:v>
                </c:pt>
                <c:pt idx="50" formatCode="0.0">
                  <c:v>18.35983606557377</c:v>
                </c:pt>
                <c:pt idx="51" formatCode="0.0">
                  <c:v>18.35983606557377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34592"/>
        <c:axId val="79936128"/>
      </c:lineChart>
      <c:dateAx>
        <c:axId val="7993459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9936128"/>
        <c:crosses val="autoZero"/>
        <c:auto val="1"/>
        <c:lblOffset val="100"/>
        <c:baseTimeUnit val="days"/>
      </c:dateAx>
      <c:valAx>
        <c:axId val="79936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Gallons of sap per tap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79934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activeCell="B2" sqref="B2"/>
    </sheetView>
  </sheetViews>
  <sheetFormatPr defaultRowHeight="15" x14ac:dyDescent="0.25"/>
  <cols>
    <col min="1" max="1" width="9.7109375" style="1" bestFit="1" customWidth="1"/>
    <col min="2" max="2" width="12.140625" bestFit="1" customWidth="1"/>
    <col min="3" max="8" width="12" bestFit="1" customWidth="1"/>
    <col min="9" max="9" width="14.140625" bestFit="1" customWidth="1"/>
    <col min="15" max="15" width="14.140625" bestFit="1" customWidth="1"/>
    <col min="16" max="16" width="5.5703125" bestFit="1" customWidth="1"/>
  </cols>
  <sheetData>
    <row r="1" spans="1:17" ht="15.75" x14ac:dyDescent="0.25">
      <c r="B1" t="s">
        <v>16</v>
      </c>
      <c r="C1" t="s">
        <v>1</v>
      </c>
      <c r="D1" t="s">
        <v>2</v>
      </c>
      <c r="E1" t="s">
        <v>9</v>
      </c>
      <c r="F1" t="s">
        <v>4</v>
      </c>
      <c r="G1" t="s">
        <v>5</v>
      </c>
      <c r="H1" t="s">
        <v>6</v>
      </c>
      <c r="I1" t="s">
        <v>7</v>
      </c>
      <c r="K1" s="4" t="s">
        <v>10</v>
      </c>
      <c r="O1" t="s">
        <v>0</v>
      </c>
      <c r="P1" s="3">
        <v>2303</v>
      </c>
    </row>
    <row r="2" spans="1:17" ht="15.75" x14ac:dyDescent="0.25">
      <c r="A2" s="1">
        <v>41320</v>
      </c>
      <c r="B2">
        <v>0</v>
      </c>
      <c r="K2" s="4" t="s">
        <v>11</v>
      </c>
      <c r="L2" s="4">
        <v>1009</v>
      </c>
      <c r="O2" t="s">
        <v>1</v>
      </c>
      <c r="P2">
        <v>3148</v>
      </c>
    </row>
    <row r="3" spans="1:17" ht="15.75" x14ac:dyDescent="0.25">
      <c r="A3" s="1">
        <v>41321</v>
      </c>
      <c r="B3">
        <v>0</v>
      </c>
      <c r="C3">
        <v>0</v>
      </c>
      <c r="D3">
        <v>0</v>
      </c>
      <c r="E3">
        <v>1471</v>
      </c>
      <c r="F3">
        <v>0</v>
      </c>
      <c r="G3">
        <v>0</v>
      </c>
      <c r="H3">
        <v>0</v>
      </c>
      <c r="I3">
        <v>1564</v>
      </c>
      <c r="K3" s="4" t="s">
        <v>12</v>
      </c>
      <c r="L3" s="4">
        <v>3459</v>
      </c>
      <c r="O3" t="s">
        <v>2</v>
      </c>
      <c r="P3">
        <v>1009</v>
      </c>
    </row>
    <row r="4" spans="1:17" ht="15.75" x14ac:dyDescent="0.25">
      <c r="A4" s="1">
        <v>41322</v>
      </c>
      <c r="B4">
        <v>1072</v>
      </c>
      <c r="C4">
        <v>1009</v>
      </c>
      <c r="D4">
        <v>0</v>
      </c>
      <c r="E4">
        <v>1761</v>
      </c>
      <c r="F4">
        <v>0</v>
      </c>
      <c r="G4">
        <v>2077</v>
      </c>
      <c r="H4">
        <v>1748</v>
      </c>
      <c r="I4">
        <v>1843</v>
      </c>
      <c r="K4" s="4" t="s">
        <v>13</v>
      </c>
      <c r="L4" s="4">
        <v>3148</v>
      </c>
      <c r="O4" t="s">
        <v>3</v>
      </c>
      <c r="P4" s="3">
        <v>3660</v>
      </c>
      <c r="Q4" t="s">
        <v>8</v>
      </c>
    </row>
    <row r="5" spans="1:17" ht="15.75" x14ac:dyDescent="0.25">
      <c r="A5" s="1">
        <v>41331</v>
      </c>
      <c r="B5">
        <v>1072</v>
      </c>
      <c r="C5">
        <v>1009</v>
      </c>
      <c r="D5">
        <v>0</v>
      </c>
      <c r="E5">
        <v>3675</v>
      </c>
      <c r="F5">
        <v>0</v>
      </c>
      <c r="G5">
        <v>2077</v>
      </c>
      <c r="H5">
        <v>1748</v>
      </c>
      <c r="I5">
        <v>1843</v>
      </c>
      <c r="K5" s="4" t="s">
        <v>14</v>
      </c>
      <c r="L5" s="4">
        <v>2303</v>
      </c>
      <c r="O5" t="s">
        <v>4</v>
      </c>
      <c r="P5">
        <v>3459</v>
      </c>
    </row>
    <row r="6" spans="1:17" ht="15.75" x14ac:dyDescent="0.25">
      <c r="A6" s="1">
        <v>41332</v>
      </c>
      <c r="B6">
        <v>2408</v>
      </c>
      <c r="C6">
        <v>2373</v>
      </c>
      <c r="D6">
        <v>789</v>
      </c>
      <c r="E6">
        <v>4967</v>
      </c>
      <c r="F6">
        <v>3822</v>
      </c>
      <c r="G6">
        <v>5254</v>
      </c>
      <c r="H6">
        <v>3728</v>
      </c>
      <c r="I6">
        <v>3757</v>
      </c>
      <c r="K6" s="4" t="s">
        <v>15</v>
      </c>
      <c r="L6" s="4">
        <v>2371</v>
      </c>
      <c r="O6" t="s">
        <v>5</v>
      </c>
      <c r="P6" s="3">
        <v>9050</v>
      </c>
    </row>
    <row r="7" spans="1:17" ht="15.75" x14ac:dyDescent="0.25">
      <c r="A7" s="1">
        <v>41333</v>
      </c>
      <c r="B7">
        <v>4537</v>
      </c>
      <c r="C7">
        <v>2373</v>
      </c>
      <c r="D7">
        <v>937</v>
      </c>
      <c r="E7">
        <v>6159</v>
      </c>
      <c r="F7">
        <v>3822</v>
      </c>
      <c r="G7">
        <v>7656</v>
      </c>
      <c r="H7">
        <v>5042</v>
      </c>
      <c r="I7">
        <v>4773</v>
      </c>
      <c r="K7" s="4" t="s">
        <v>9</v>
      </c>
      <c r="L7" s="4">
        <v>3660</v>
      </c>
      <c r="O7" t="s">
        <v>6</v>
      </c>
      <c r="P7" s="4">
        <v>3585</v>
      </c>
    </row>
    <row r="8" spans="1:17" x14ac:dyDescent="0.25">
      <c r="A8" s="1">
        <v>41334</v>
      </c>
      <c r="B8">
        <v>4945</v>
      </c>
      <c r="C8">
        <v>4198</v>
      </c>
      <c r="D8">
        <v>1278</v>
      </c>
      <c r="E8">
        <v>7463</v>
      </c>
      <c r="F8">
        <v>7169</v>
      </c>
      <c r="G8">
        <v>9179</v>
      </c>
      <c r="H8">
        <v>6414</v>
      </c>
      <c r="I8">
        <v>5813</v>
      </c>
      <c r="O8" t="s">
        <v>7</v>
      </c>
      <c r="P8">
        <v>2371</v>
      </c>
    </row>
    <row r="9" spans="1:17" x14ac:dyDescent="0.25">
      <c r="A9" s="1">
        <v>41335</v>
      </c>
      <c r="B9">
        <v>4945</v>
      </c>
      <c r="C9">
        <v>4198</v>
      </c>
      <c r="D9">
        <v>1278</v>
      </c>
      <c r="E9">
        <v>8703</v>
      </c>
      <c r="F9">
        <v>8121</v>
      </c>
      <c r="G9">
        <v>9179</v>
      </c>
      <c r="H9">
        <v>7061</v>
      </c>
      <c r="I9">
        <v>6226</v>
      </c>
    </row>
    <row r="10" spans="1:17" x14ac:dyDescent="0.25">
      <c r="A10" s="1">
        <v>41339</v>
      </c>
      <c r="B10">
        <v>6219</v>
      </c>
      <c r="C10">
        <v>4198</v>
      </c>
      <c r="D10">
        <v>1655</v>
      </c>
      <c r="E10">
        <v>11803</v>
      </c>
      <c r="F10">
        <v>9685</v>
      </c>
      <c r="G10">
        <v>11529</v>
      </c>
      <c r="H10">
        <v>7061</v>
      </c>
      <c r="I10">
        <v>8047</v>
      </c>
    </row>
    <row r="11" spans="1:17" x14ac:dyDescent="0.25">
      <c r="A11" s="1">
        <v>41340</v>
      </c>
      <c r="B11">
        <v>7132</v>
      </c>
      <c r="C11">
        <v>6165</v>
      </c>
      <c r="D11">
        <v>3584</v>
      </c>
      <c r="E11">
        <v>12994</v>
      </c>
      <c r="F11">
        <v>14382</v>
      </c>
      <c r="G11">
        <v>12548</v>
      </c>
      <c r="H11">
        <v>10961</v>
      </c>
      <c r="I11">
        <v>9410</v>
      </c>
    </row>
    <row r="12" spans="1:17" x14ac:dyDescent="0.25">
      <c r="A12" s="1">
        <v>41341</v>
      </c>
      <c r="B12">
        <v>7132</v>
      </c>
      <c r="C12">
        <v>7785</v>
      </c>
      <c r="D12">
        <v>3584</v>
      </c>
      <c r="E12">
        <v>15057</v>
      </c>
      <c r="F12">
        <v>16512</v>
      </c>
      <c r="G12">
        <v>12548</v>
      </c>
      <c r="H12">
        <v>10961</v>
      </c>
      <c r="I12">
        <v>10551</v>
      </c>
    </row>
    <row r="13" spans="1:17" x14ac:dyDescent="0.25">
      <c r="A13" s="1">
        <v>41342</v>
      </c>
      <c r="B13">
        <v>7889</v>
      </c>
      <c r="C13">
        <v>10047</v>
      </c>
      <c r="D13">
        <v>5129</v>
      </c>
      <c r="E13">
        <v>18330</v>
      </c>
      <c r="F13">
        <v>18233</v>
      </c>
      <c r="G13">
        <v>16087</v>
      </c>
      <c r="H13">
        <v>15909</v>
      </c>
      <c r="I13">
        <v>12696</v>
      </c>
    </row>
    <row r="14" spans="1:17" x14ac:dyDescent="0.25">
      <c r="A14" s="1">
        <v>41343</v>
      </c>
      <c r="B14">
        <v>9703</v>
      </c>
      <c r="C14">
        <v>11933</v>
      </c>
      <c r="D14">
        <v>5653</v>
      </c>
      <c r="E14">
        <v>21713</v>
      </c>
      <c r="F14">
        <v>24631</v>
      </c>
      <c r="G14">
        <v>18583</v>
      </c>
      <c r="H14">
        <v>17696</v>
      </c>
      <c r="I14">
        <v>17765</v>
      </c>
    </row>
    <row r="15" spans="1:17" x14ac:dyDescent="0.25">
      <c r="A15" s="1">
        <v>41344</v>
      </c>
      <c r="B15">
        <v>10782</v>
      </c>
      <c r="C15">
        <v>13307</v>
      </c>
      <c r="D15">
        <v>6290</v>
      </c>
      <c r="E15">
        <v>24086</v>
      </c>
      <c r="F15">
        <v>27546</v>
      </c>
      <c r="G15">
        <v>23254</v>
      </c>
      <c r="H15">
        <v>19942</v>
      </c>
      <c r="I15">
        <v>19761</v>
      </c>
    </row>
    <row r="16" spans="1:17" x14ac:dyDescent="0.25">
      <c r="A16" s="1">
        <v>41345</v>
      </c>
      <c r="B16">
        <v>12219</v>
      </c>
      <c r="C16">
        <v>15213</v>
      </c>
      <c r="D16">
        <v>6943</v>
      </c>
      <c r="E16">
        <v>26023</v>
      </c>
      <c r="F16">
        <v>30197</v>
      </c>
      <c r="G16">
        <v>27014</v>
      </c>
      <c r="H16">
        <v>23127</v>
      </c>
      <c r="I16">
        <v>21660</v>
      </c>
    </row>
    <row r="17" spans="1:9" x14ac:dyDescent="0.25">
      <c r="A17" s="1">
        <v>41346</v>
      </c>
      <c r="B17">
        <v>13844</v>
      </c>
      <c r="C17">
        <v>17219</v>
      </c>
      <c r="D17">
        <v>7481</v>
      </c>
      <c r="E17">
        <v>28587</v>
      </c>
      <c r="F17">
        <v>33489</v>
      </c>
      <c r="G17">
        <v>31082</v>
      </c>
      <c r="H17">
        <v>24895</v>
      </c>
      <c r="I17">
        <v>23794</v>
      </c>
    </row>
    <row r="18" spans="1:9" x14ac:dyDescent="0.25">
      <c r="A18" s="1">
        <v>41349</v>
      </c>
      <c r="B18">
        <v>14694</v>
      </c>
      <c r="C18">
        <v>18044</v>
      </c>
      <c r="D18">
        <v>7881</v>
      </c>
      <c r="E18">
        <v>29237</v>
      </c>
      <c r="F18">
        <v>34464</v>
      </c>
      <c r="G18">
        <v>31082</v>
      </c>
      <c r="H18">
        <v>26070</v>
      </c>
      <c r="I18">
        <v>24519</v>
      </c>
    </row>
    <row r="19" spans="1:9" x14ac:dyDescent="0.25">
      <c r="A19" s="1">
        <v>41352</v>
      </c>
      <c r="B19">
        <v>14694</v>
      </c>
      <c r="C19">
        <v>18869</v>
      </c>
      <c r="D19">
        <v>8156</v>
      </c>
      <c r="E19">
        <v>29237</v>
      </c>
      <c r="F19">
        <v>34464</v>
      </c>
      <c r="G19">
        <v>31082</v>
      </c>
      <c r="H19">
        <v>26070</v>
      </c>
      <c r="I19">
        <v>24519</v>
      </c>
    </row>
    <row r="20" spans="1:9" x14ac:dyDescent="0.25">
      <c r="A20" s="1">
        <v>41353</v>
      </c>
      <c r="B20">
        <v>15444</v>
      </c>
      <c r="C20">
        <v>19294</v>
      </c>
      <c r="D20">
        <v>8281</v>
      </c>
      <c r="E20">
        <v>30087</v>
      </c>
      <c r="F20">
        <v>36464</v>
      </c>
      <c r="G20">
        <v>31082</v>
      </c>
      <c r="H20">
        <v>27070</v>
      </c>
      <c r="I20">
        <v>25519</v>
      </c>
    </row>
    <row r="21" spans="1:9" x14ac:dyDescent="0.25">
      <c r="A21" s="1">
        <v>41354</v>
      </c>
      <c r="B21">
        <v>15594</v>
      </c>
      <c r="C21">
        <v>19594</v>
      </c>
      <c r="D21">
        <v>8406</v>
      </c>
      <c r="E21">
        <v>30487</v>
      </c>
      <c r="F21">
        <v>36464</v>
      </c>
      <c r="G21">
        <v>31082</v>
      </c>
      <c r="H21">
        <v>28270</v>
      </c>
      <c r="I21">
        <v>25944</v>
      </c>
    </row>
    <row r="22" spans="1:9" x14ac:dyDescent="0.25">
      <c r="A22" s="1">
        <v>41356</v>
      </c>
      <c r="B22">
        <v>15594</v>
      </c>
      <c r="C22">
        <v>19594</v>
      </c>
      <c r="D22">
        <v>8406</v>
      </c>
      <c r="E22">
        <v>30730</v>
      </c>
      <c r="F22">
        <v>36771</v>
      </c>
      <c r="G22">
        <v>31082</v>
      </c>
      <c r="H22">
        <v>28270</v>
      </c>
      <c r="I22">
        <v>26444</v>
      </c>
    </row>
    <row r="23" spans="1:9" x14ac:dyDescent="0.25">
      <c r="A23" s="1">
        <v>41357</v>
      </c>
      <c r="B23">
        <v>15594</v>
      </c>
      <c r="C23">
        <v>20069</v>
      </c>
      <c r="D23">
        <v>8406</v>
      </c>
      <c r="E23">
        <v>32908</v>
      </c>
      <c r="F23">
        <v>41395</v>
      </c>
      <c r="G23">
        <v>32382</v>
      </c>
      <c r="H23">
        <v>30571</v>
      </c>
      <c r="I23">
        <v>26444</v>
      </c>
    </row>
    <row r="24" spans="1:9" x14ac:dyDescent="0.25">
      <c r="A24" s="1">
        <v>41358</v>
      </c>
      <c r="B24">
        <v>15594</v>
      </c>
      <c r="C24">
        <v>21069</v>
      </c>
      <c r="D24">
        <v>8656</v>
      </c>
      <c r="E24">
        <v>32908</v>
      </c>
      <c r="F24">
        <v>41395</v>
      </c>
      <c r="G24">
        <v>32382</v>
      </c>
      <c r="H24">
        <v>30571</v>
      </c>
      <c r="I24">
        <v>26444</v>
      </c>
    </row>
    <row r="25" spans="1:9" x14ac:dyDescent="0.25">
      <c r="A25" s="1">
        <v>41359</v>
      </c>
      <c r="B25">
        <v>18923</v>
      </c>
      <c r="C25">
        <v>23739</v>
      </c>
      <c r="D25">
        <v>9722</v>
      </c>
      <c r="E25">
        <v>36229</v>
      </c>
      <c r="F25">
        <v>45207</v>
      </c>
      <c r="G25">
        <v>37184</v>
      </c>
      <c r="H25">
        <v>34045</v>
      </c>
      <c r="I25">
        <v>29610</v>
      </c>
    </row>
    <row r="26" spans="1:9" x14ac:dyDescent="0.25">
      <c r="A26" s="1">
        <v>41360</v>
      </c>
      <c r="B26">
        <v>20392</v>
      </c>
      <c r="C26">
        <v>27229</v>
      </c>
      <c r="D26">
        <v>10247</v>
      </c>
      <c r="E26">
        <v>38973</v>
      </c>
      <c r="F26">
        <v>48333</v>
      </c>
      <c r="G26">
        <v>41668</v>
      </c>
      <c r="H26">
        <v>37493</v>
      </c>
      <c r="I26">
        <v>32391</v>
      </c>
    </row>
    <row r="27" spans="1:9" x14ac:dyDescent="0.25">
      <c r="A27" s="1">
        <v>41361</v>
      </c>
      <c r="B27">
        <v>22360</v>
      </c>
      <c r="C27">
        <v>29234</v>
      </c>
      <c r="D27">
        <v>11034</v>
      </c>
      <c r="E27">
        <v>41474</v>
      </c>
      <c r="F27">
        <v>52009</v>
      </c>
      <c r="G27">
        <v>46270</v>
      </c>
      <c r="H27">
        <v>39308</v>
      </c>
      <c r="I27">
        <v>34924</v>
      </c>
    </row>
    <row r="28" spans="1:9" x14ac:dyDescent="0.25">
      <c r="A28" s="1">
        <v>41362</v>
      </c>
      <c r="B28">
        <v>24348</v>
      </c>
      <c r="C28">
        <v>32805</v>
      </c>
      <c r="D28">
        <v>11893</v>
      </c>
      <c r="E28">
        <v>44620</v>
      </c>
      <c r="F28">
        <v>57368</v>
      </c>
      <c r="G28">
        <v>51138</v>
      </c>
      <c r="H28">
        <v>43471</v>
      </c>
      <c r="I28">
        <v>37119</v>
      </c>
    </row>
    <row r="29" spans="1:9" x14ac:dyDescent="0.25">
      <c r="A29" s="1">
        <v>41363</v>
      </c>
      <c r="B29">
        <v>25799</v>
      </c>
      <c r="C29">
        <v>34945</v>
      </c>
      <c r="D29">
        <v>12231</v>
      </c>
      <c r="E29">
        <v>46804</v>
      </c>
      <c r="F29">
        <v>60708</v>
      </c>
      <c r="G29">
        <v>55994</v>
      </c>
      <c r="H29">
        <v>45272</v>
      </c>
      <c r="I29">
        <v>38931</v>
      </c>
    </row>
    <row r="30" spans="1:9" x14ac:dyDescent="0.25">
      <c r="A30" s="1">
        <v>41364</v>
      </c>
      <c r="B30">
        <v>26547</v>
      </c>
      <c r="C30">
        <v>37110</v>
      </c>
      <c r="D30">
        <v>12709</v>
      </c>
      <c r="E30">
        <v>49875</v>
      </c>
      <c r="F30">
        <v>62440</v>
      </c>
      <c r="G30">
        <v>62310</v>
      </c>
      <c r="H30">
        <v>46058</v>
      </c>
      <c r="I30">
        <v>40666</v>
      </c>
    </row>
    <row r="31" spans="1:9" x14ac:dyDescent="0.25">
      <c r="A31" s="1">
        <v>41365</v>
      </c>
      <c r="B31">
        <v>27897</v>
      </c>
      <c r="C31">
        <v>38442</v>
      </c>
      <c r="D31">
        <v>13014</v>
      </c>
      <c r="E31">
        <v>51455</v>
      </c>
      <c r="F31">
        <v>65069</v>
      </c>
      <c r="G31">
        <v>68818</v>
      </c>
      <c r="H31">
        <v>48017</v>
      </c>
      <c r="I31">
        <v>42337</v>
      </c>
    </row>
    <row r="32" spans="1:9" x14ac:dyDescent="0.25">
      <c r="A32" s="1">
        <v>41366</v>
      </c>
      <c r="B32">
        <v>28753</v>
      </c>
      <c r="C32">
        <v>39363</v>
      </c>
      <c r="D32">
        <v>13251</v>
      </c>
      <c r="E32">
        <v>52354</v>
      </c>
      <c r="F32">
        <v>65688</v>
      </c>
      <c r="G32">
        <v>69726</v>
      </c>
      <c r="H32">
        <v>48712</v>
      </c>
      <c r="I32">
        <v>43496</v>
      </c>
    </row>
    <row r="33" spans="1:9" x14ac:dyDescent="0.25">
      <c r="A33" s="1">
        <v>41367</v>
      </c>
      <c r="B33">
        <v>29843</v>
      </c>
      <c r="C33">
        <v>39363</v>
      </c>
      <c r="D33">
        <v>13251</v>
      </c>
      <c r="E33">
        <v>53773</v>
      </c>
      <c r="F33">
        <v>65688</v>
      </c>
      <c r="G33">
        <v>69726</v>
      </c>
      <c r="H33">
        <v>48712</v>
      </c>
      <c r="I33">
        <v>43496</v>
      </c>
    </row>
    <row r="34" spans="1:9" x14ac:dyDescent="0.25">
      <c r="A34" s="1">
        <v>41368</v>
      </c>
      <c r="B34">
        <v>32079</v>
      </c>
      <c r="C34">
        <v>44155</v>
      </c>
      <c r="D34">
        <v>13907</v>
      </c>
      <c r="E34">
        <v>56716</v>
      </c>
      <c r="F34">
        <v>68133</v>
      </c>
      <c r="G34">
        <v>81696</v>
      </c>
      <c r="H34">
        <v>49822</v>
      </c>
      <c r="I34">
        <v>47732</v>
      </c>
    </row>
    <row r="35" spans="1:9" x14ac:dyDescent="0.25">
      <c r="A35" s="1">
        <v>41369</v>
      </c>
      <c r="B35">
        <v>34731</v>
      </c>
      <c r="C35">
        <v>46632</v>
      </c>
      <c r="D35">
        <v>14207</v>
      </c>
      <c r="E35">
        <v>59343</v>
      </c>
      <c r="F35">
        <v>69775</v>
      </c>
      <c r="G35">
        <v>89021</v>
      </c>
      <c r="H35">
        <v>52278</v>
      </c>
      <c r="I35">
        <v>49232</v>
      </c>
    </row>
    <row r="36" spans="1:9" x14ac:dyDescent="0.25">
      <c r="A36" s="1">
        <v>41370</v>
      </c>
      <c r="B36">
        <v>35786</v>
      </c>
      <c r="C36">
        <v>49413</v>
      </c>
      <c r="D36">
        <v>14395</v>
      </c>
      <c r="E36">
        <v>60614</v>
      </c>
      <c r="F36">
        <v>70325</v>
      </c>
      <c r="G36">
        <v>95360</v>
      </c>
      <c r="H36">
        <v>53119</v>
      </c>
      <c r="I36">
        <v>51318</v>
      </c>
    </row>
    <row r="37" spans="1:9" x14ac:dyDescent="0.25">
      <c r="A37" s="1">
        <v>41371</v>
      </c>
      <c r="B37">
        <v>38020</v>
      </c>
      <c r="C37">
        <v>50677</v>
      </c>
      <c r="D37">
        <v>14720</v>
      </c>
      <c r="E37">
        <v>61861</v>
      </c>
      <c r="F37">
        <v>70325</v>
      </c>
      <c r="G37">
        <v>102765</v>
      </c>
      <c r="H37">
        <v>54709</v>
      </c>
      <c r="I37">
        <v>52765</v>
      </c>
    </row>
    <row r="38" spans="1:9" x14ac:dyDescent="0.25">
      <c r="A38" s="1">
        <v>41372</v>
      </c>
      <c r="B38">
        <v>40043</v>
      </c>
      <c r="C38">
        <v>52029</v>
      </c>
      <c r="D38">
        <v>15020</v>
      </c>
      <c r="E38">
        <v>62588</v>
      </c>
      <c r="F38">
        <v>70325</v>
      </c>
      <c r="G38">
        <v>111582</v>
      </c>
      <c r="H38">
        <v>55559</v>
      </c>
      <c r="I38">
        <v>53770</v>
      </c>
    </row>
    <row r="39" spans="1:9" x14ac:dyDescent="0.25">
      <c r="A39" s="1">
        <v>41373</v>
      </c>
      <c r="B39">
        <v>41423</v>
      </c>
      <c r="C39">
        <v>54030</v>
      </c>
      <c r="D39">
        <v>15269</v>
      </c>
      <c r="E39">
        <v>63966</v>
      </c>
      <c r="F39">
        <v>71689</v>
      </c>
      <c r="G39">
        <v>118634</v>
      </c>
      <c r="H39">
        <v>56208</v>
      </c>
      <c r="I39">
        <v>55478</v>
      </c>
    </row>
    <row r="40" spans="1:9" x14ac:dyDescent="0.25">
      <c r="A40" s="1">
        <v>41374</v>
      </c>
      <c r="B40">
        <v>42136</v>
      </c>
      <c r="C40">
        <v>55058</v>
      </c>
      <c r="D40">
        <v>15269</v>
      </c>
      <c r="E40">
        <v>64450</v>
      </c>
      <c r="F40">
        <v>71946</v>
      </c>
      <c r="G40">
        <v>123546</v>
      </c>
      <c r="H40">
        <v>56773</v>
      </c>
      <c r="I40">
        <v>56261</v>
      </c>
    </row>
    <row r="41" spans="1:9" x14ac:dyDescent="0.25">
      <c r="A41" s="1">
        <v>41375</v>
      </c>
      <c r="B41">
        <v>43115</v>
      </c>
      <c r="C41">
        <v>56172</v>
      </c>
      <c r="D41">
        <v>15512</v>
      </c>
      <c r="E41">
        <v>65005</v>
      </c>
      <c r="F41">
        <v>71946</v>
      </c>
      <c r="G41">
        <v>128417</v>
      </c>
      <c r="H41">
        <v>57248</v>
      </c>
      <c r="I41">
        <v>57044</v>
      </c>
    </row>
    <row r="42" spans="1:9" x14ac:dyDescent="0.25">
      <c r="A42" s="1">
        <v>41376</v>
      </c>
      <c r="B42">
        <v>43828</v>
      </c>
      <c r="C42">
        <v>56658</v>
      </c>
      <c r="D42">
        <v>15512</v>
      </c>
      <c r="E42">
        <v>65257</v>
      </c>
      <c r="F42">
        <v>71946</v>
      </c>
      <c r="G42">
        <v>129738</v>
      </c>
      <c r="H42">
        <v>57505</v>
      </c>
      <c r="I42">
        <v>57387</v>
      </c>
    </row>
    <row r="43" spans="1:9" x14ac:dyDescent="0.25">
      <c r="A43" s="1">
        <v>41377</v>
      </c>
      <c r="B43">
        <v>45552</v>
      </c>
      <c r="C43">
        <v>57686</v>
      </c>
      <c r="D43">
        <v>15512</v>
      </c>
      <c r="E43">
        <v>65947</v>
      </c>
      <c r="F43">
        <v>71946</v>
      </c>
      <c r="G43">
        <v>140214</v>
      </c>
      <c r="H43">
        <v>57505</v>
      </c>
      <c r="I43">
        <v>58484</v>
      </c>
    </row>
    <row r="44" spans="1:9" x14ac:dyDescent="0.25">
      <c r="A44" s="1">
        <v>41378</v>
      </c>
      <c r="B44">
        <v>47419</v>
      </c>
      <c r="C44">
        <v>59782</v>
      </c>
      <c r="D44">
        <v>15512</v>
      </c>
      <c r="E44">
        <v>66322</v>
      </c>
      <c r="F44">
        <v>71946</v>
      </c>
      <c r="G44">
        <v>153378</v>
      </c>
      <c r="H44">
        <v>57505</v>
      </c>
      <c r="I44">
        <v>59905</v>
      </c>
    </row>
    <row r="45" spans="1:9" x14ac:dyDescent="0.25">
      <c r="A45" s="1">
        <v>41380</v>
      </c>
      <c r="B45">
        <v>48673</v>
      </c>
      <c r="C45">
        <v>60817</v>
      </c>
      <c r="D45">
        <v>15512</v>
      </c>
      <c r="E45">
        <v>67197</v>
      </c>
      <c r="F45">
        <v>71946</v>
      </c>
      <c r="G45">
        <v>160133</v>
      </c>
      <c r="H45">
        <v>57505</v>
      </c>
      <c r="I45">
        <v>60616</v>
      </c>
    </row>
    <row r="46" spans="1:9" x14ac:dyDescent="0.25">
      <c r="A46" s="1">
        <v>41381</v>
      </c>
      <c r="B46">
        <v>49651</v>
      </c>
      <c r="C46">
        <v>61696</v>
      </c>
      <c r="D46">
        <v>15512</v>
      </c>
      <c r="E46">
        <v>67197</v>
      </c>
      <c r="F46">
        <v>71946</v>
      </c>
      <c r="G46">
        <v>165211</v>
      </c>
      <c r="H46">
        <v>57505</v>
      </c>
      <c r="I46">
        <v>61104</v>
      </c>
    </row>
    <row r="47" spans="1:9" x14ac:dyDescent="0.25">
      <c r="A47" s="1">
        <v>41382</v>
      </c>
      <c r="B47">
        <v>50628</v>
      </c>
      <c r="C47">
        <v>62331</v>
      </c>
      <c r="D47">
        <v>15512</v>
      </c>
      <c r="E47">
        <v>67197</v>
      </c>
      <c r="F47">
        <v>71946</v>
      </c>
      <c r="G47">
        <v>166937</v>
      </c>
      <c r="H47">
        <v>57505</v>
      </c>
      <c r="I47">
        <v>61505</v>
      </c>
    </row>
    <row r="48" spans="1:9" x14ac:dyDescent="0.25">
      <c r="A48" s="1">
        <v>41383</v>
      </c>
      <c r="B48">
        <v>51604</v>
      </c>
      <c r="C48">
        <v>63114</v>
      </c>
      <c r="D48">
        <v>15512</v>
      </c>
      <c r="E48">
        <v>67197</v>
      </c>
      <c r="F48">
        <v>71946</v>
      </c>
      <c r="G48">
        <v>170371</v>
      </c>
      <c r="H48">
        <v>57505</v>
      </c>
      <c r="I48">
        <v>61505</v>
      </c>
    </row>
    <row r="49" spans="1:9" x14ac:dyDescent="0.25">
      <c r="A49" s="1">
        <v>41384</v>
      </c>
      <c r="B49">
        <v>52774</v>
      </c>
      <c r="C49">
        <v>63869</v>
      </c>
      <c r="D49">
        <v>15512</v>
      </c>
      <c r="E49">
        <v>67197</v>
      </c>
      <c r="F49">
        <v>71946</v>
      </c>
      <c r="G49">
        <v>176177</v>
      </c>
      <c r="H49">
        <v>57505</v>
      </c>
      <c r="I49">
        <v>61505</v>
      </c>
    </row>
    <row r="50" spans="1:9" x14ac:dyDescent="0.25">
      <c r="A50" s="1">
        <v>41386</v>
      </c>
      <c r="B50">
        <v>53526</v>
      </c>
      <c r="C50">
        <v>64302</v>
      </c>
      <c r="D50">
        <v>15512</v>
      </c>
      <c r="E50">
        <v>67197</v>
      </c>
      <c r="F50">
        <v>71946</v>
      </c>
      <c r="G50">
        <v>182914</v>
      </c>
      <c r="H50">
        <v>57505</v>
      </c>
      <c r="I50">
        <v>61505</v>
      </c>
    </row>
    <row r="51" spans="1:9" x14ac:dyDescent="0.25">
      <c r="A51" s="1">
        <v>41387</v>
      </c>
      <c r="B51">
        <v>54168</v>
      </c>
      <c r="C51">
        <v>64818</v>
      </c>
      <c r="D51">
        <v>15512</v>
      </c>
      <c r="E51">
        <v>67197</v>
      </c>
      <c r="F51">
        <v>71946</v>
      </c>
      <c r="G51">
        <v>187589</v>
      </c>
      <c r="H51">
        <v>57505</v>
      </c>
      <c r="I51">
        <v>61505</v>
      </c>
    </row>
    <row r="52" spans="1:9" x14ac:dyDescent="0.25">
      <c r="A52" s="1">
        <v>41388</v>
      </c>
      <c r="B52">
        <v>54736</v>
      </c>
      <c r="C52">
        <v>65214</v>
      </c>
      <c r="D52">
        <v>15512</v>
      </c>
      <c r="E52">
        <v>67197</v>
      </c>
      <c r="F52">
        <v>71946</v>
      </c>
      <c r="G52">
        <v>191638</v>
      </c>
      <c r="H52">
        <v>57505</v>
      </c>
      <c r="I52">
        <v>61505</v>
      </c>
    </row>
    <row r="53" spans="1:9" x14ac:dyDescent="0.25">
      <c r="A53" s="1">
        <v>41389</v>
      </c>
      <c r="B53">
        <v>55022</v>
      </c>
      <c r="C53">
        <v>65409</v>
      </c>
      <c r="D53">
        <v>15512</v>
      </c>
      <c r="E53">
        <v>67197</v>
      </c>
      <c r="F53">
        <v>71946</v>
      </c>
      <c r="G53">
        <v>193730</v>
      </c>
      <c r="H53">
        <v>57505</v>
      </c>
      <c r="I53">
        <v>61505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B1" sqref="B1"/>
    </sheetView>
  </sheetViews>
  <sheetFormatPr defaultRowHeight="15" x14ac:dyDescent="0.25"/>
  <cols>
    <col min="1" max="1" width="9.7109375" bestFit="1" customWidth="1"/>
    <col min="2" max="8" width="12.5703125" bestFit="1" customWidth="1"/>
    <col min="9" max="9" width="14.28515625" bestFit="1" customWidth="1"/>
  </cols>
  <sheetData>
    <row r="1" spans="1:13" x14ac:dyDescent="0.25">
      <c r="A1" s="1">
        <f>Sheet1!A1</f>
        <v>0</v>
      </c>
      <c r="B1" s="1" t="str">
        <f>Sheet1!B1</f>
        <v>ATWOODS</v>
      </c>
      <c r="C1" s="1" t="str">
        <f>Sheet1!C1</f>
        <v>HATCHERY</v>
      </c>
      <c r="D1" s="1" t="str">
        <f>Sheet1!D1</f>
        <v>HOME BUSH</v>
      </c>
      <c r="E1" s="1" t="str">
        <f>Sheet1!E1</f>
        <v>Elwoods</v>
      </c>
      <c r="F1" s="1" t="str">
        <f>Sheet1!F1</f>
        <v>LOUIE'S</v>
      </c>
      <c r="G1" s="1" t="str">
        <f>Sheet1!G1</f>
        <v>MURTAUG</v>
      </c>
      <c r="H1" s="1" t="str">
        <f>Sheet1!H1</f>
        <v>RECORE</v>
      </c>
      <c r="I1" s="1" t="str">
        <f>Sheet1!I1</f>
        <v>SOUTHWOODS</v>
      </c>
      <c r="J1" s="1"/>
      <c r="K1" s="1"/>
      <c r="L1" s="1"/>
      <c r="M1" s="1"/>
    </row>
    <row r="2" spans="1:13" x14ac:dyDescent="0.25">
      <c r="A2" s="1">
        <f>Sheet1!A2</f>
        <v>41320</v>
      </c>
      <c r="B2" s="2">
        <f>Sheet1!B2/Sheet1!$P$1</f>
        <v>0</v>
      </c>
      <c r="C2" s="2">
        <f>Sheet1!C2/Sheet1!$P$2</f>
        <v>0</v>
      </c>
      <c r="D2" s="2">
        <f>Sheet1!D2/Sheet1!$P$3</f>
        <v>0</v>
      </c>
      <c r="E2" s="2">
        <f>Sheet1!E2/Sheet1!$P$4</f>
        <v>0</v>
      </c>
      <c r="F2" s="2">
        <f>Sheet1!F2/Sheet1!$P$5</f>
        <v>0</v>
      </c>
      <c r="G2" s="2">
        <f>Sheet1!G2/Sheet1!$P$6</f>
        <v>0</v>
      </c>
      <c r="H2" s="2">
        <f>Sheet1!H2/Sheet1!$P$7</f>
        <v>0</v>
      </c>
      <c r="I2" s="2">
        <f>Sheet1!I2/Sheet1!$P$8</f>
        <v>0</v>
      </c>
    </row>
    <row r="3" spans="1:13" x14ac:dyDescent="0.25">
      <c r="A3" s="1">
        <f>Sheet1!A3</f>
        <v>41321</v>
      </c>
      <c r="B3" s="2">
        <f>Sheet1!B3/Sheet1!$P$1</f>
        <v>0</v>
      </c>
      <c r="C3" s="2">
        <f>Sheet1!C3/Sheet1!$P$2</f>
        <v>0</v>
      </c>
      <c r="D3" s="2">
        <f>Sheet1!D3/Sheet1!$P$3</f>
        <v>0</v>
      </c>
      <c r="E3" s="2">
        <f>Sheet1!E3/Sheet1!$P$4</f>
        <v>0.40191256830601091</v>
      </c>
      <c r="F3" s="2">
        <f>Sheet1!F3/Sheet1!$P$5</f>
        <v>0</v>
      </c>
      <c r="G3" s="2">
        <f>Sheet1!G3/Sheet1!$P$6</f>
        <v>0</v>
      </c>
      <c r="H3" s="2">
        <f>Sheet1!H3/Sheet1!$P$7</f>
        <v>0</v>
      </c>
      <c r="I3" s="2">
        <f>Sheet1!I3/Sheet1!$P$8</f>
        <v>0.65963728384647824</v>
      </c>
    </row>
    <row r="4" spans="1:13" x14ac:dyDescent="0.25">
      <c r="A4" s="1">
        <f>Sheet1!A4</f>
        <v>41322</v>
      </c>
      <c r="B4" s="2">
        <f>Sheet1!B4/Sheet1!$P$1</f>
        <v>0.46547980894485452</v>
      </c>
      <c r="C4" s="2">
        <f>Sheet1!C4/Sheet1!$P$2</f>
        <v>0.32052096569250316</v>
      </c>
      <c r="D4" s="2">
        <f>Sheet1!D4/Sheet1!$P$3</f>
        <v>0</v>
      </c>
      <c r="E4" s="2">
        <f>Sheet1!E4/Sheet1!$P$4</f>
        <v>0.48114754098360657</v>
      </c>
      <c r="F4" s="2">
        <f>Sheet1!F4/Sheet1!$P$5</f>
        <v>0</v>
      </c>
      <c r="G4" s="2">
        <f>Sheet1!G4/Sheet1!$P$6</f>
        <v>0.22950276243093923</v>
      </c>
      <c r="H4" s="2">
        <f>Sheet1!H4/Sheet1!$P$7</f>
        <v>0.48758716875871688</v>
      </c>
      <c r="I4" s="2">
        <f>Sheet1!I4/Sheet1!$P$8</f>
        <v>0.77730915225643193</v>
      </c>
    </row>
    <row r="5" spans="1:13" x14ac:dyDescent="0.25">
      <c r="A5" s="1">
        <f>Sheet1!A5</f>
        <v>41331</v>
      </c>
      <c r="B5" s="2">
        <f>Sheet1!B5/Sheet1!$P$1</f>
        <v>0.46547980894485452</v>
      </c>
      <c r="C5" s="2">
        <f>Sheet1!C5/Sheet1!$P$2</f>
        <v>0.32052096569250316</v>
      </c>
      <c r="D5" s="2">
        <f>Sheet1!D5/Sheet1!$P$3</f>
        <v>0</v>
      </c>
      <c r="E5" s="2">
        <f>Sheet1!E5/Sheet1!$P$4</f>
        <v>1.0040983606557377</v>
      </c>
      <c r="F5" s="2">
        <f>Sheet1!F5/Sheet1!$P$5</f>
        <v>0</v>
      </c>
      <c r="G5" s="2">
        <f>Sheet1!G5/Sheet1!$P$6</f>
        <v>0.22950276243093923</v>
      </c>
      <c r="H5" s="2">
        <f>Sheet1!H5/Sheet1!$P$7</f>
        <v>0.48758716875871688</v>
      </c>
      <c r="I5" s="2">
        <f>Sheet1!I5/Sheet1!$P$8</f>
        <v>0.77730915225643193</v>
      </c>
    </row>
    <row r="6" spans="1:13" x14ac:dyDescent="0.25">
      <c r="A6" s="1">
        <f>Sheet1!A6</f>
        <v>41332</v>
      </c>
      <c r="B6" s="2">
        <f>Sheet1!B6/Sheet1!$P$1</f>
        <v>1.0455927051671732</v>
      </c>
      <c r="C6" s="2">
        <f>Sheet1!C6/Sheet1!$P$2</f>
        <v>0.75381194409148666</v>
      </c>
      <c r="D6" s="2">
        <f>Sheet1!D6/Sheet1!$P$3</f>
        <v>0.78196233894945488</v>
      </c>
      <c r="E6" s="2">
        <f>Sheet1!E6/Sheet1!$P$4</f>
        <v>1.3571038251366121</v>
      </c>
      <c r="F6" s="2">
        <f>Sheet1!F6/Sheet1!$P$5</f>
        <v>1.1049436253252385</v>
      </c>
      <c r="G6" s="2">
        <f>Sheet1!G6/Sheet1!$P$6</f>
        <v>0.58055248618784527</v>
      </c>
      <c r="H6" s="2">
        <f>Sheet1!H6/Sheet1!$P$7</f>
        <v>1.0398884239888424</v>
      </c>
      <c r="I6" s="2">
        <f>Sheet1!I6/Sheet1!$P$8</f>
        <v>1.5845634753268663</v>
      </c>
    </row>
    <row r="7" spans="1:13" x14ac:dyDescent="0.25">
      <c r="A7" s="1">
        <f>Sheet1!A7</f>
        <v>41333</v>
      </c>
      <c r="B7" s="2">
        <f>Sheet1!B7/Sheet1!$P$1</f>
        <v>1.9700390794615719</v>
      </c>
      <c r="C7" s="2">
        <f>Sheet1!C7/Sheet1!$P$2</f>
        <v>0.75381194409148666</v>
      </c>
      <c r="D7" s="2">
        <f>Sheet1!D7/Sheet1!$P$3</f>
        <v>0.92864222001982155</v>
      </c>
      <c r="E7" s="2">
        <f>Sheet1!E7/Sheet1!$P$4</f>
        <v>1.6827868852459016</v>
      </c>
      <c r="F7" s="2">
        <f>Sheet1!F7/Sheet1!$P$5</f>
        <v>1.1049436253252385</v>
      </c>
      <c r="G7" s="2">
        <f>Sheet1!G7/Sheet1!$P$6</f>
        <v>0.84596685082872924</v>
      </c>
      <c r="H7" s="2">
        <f>Sheet1!H7/Sheet1!$P$7</f>
        <v>1.4064156206415621</v>
      </c>
      <c r="I7" s="2">
        <f>Sheet1!I7/Sheet1!$P$8</f>
        <v>2.0130746520455505</v>
      </c>
    </row>
    <row r="8" spans="1:13" x14ac:dyDescent="0.25">
      <c r="A8" s="1">
        <f>Sheet1!A8</f>
        <v>41334</v>
      </c>
      <c r="B8" s="2">
        <f>Sheet1!B8/Sheet1!$P$1</f>
        <v>2.1471993052540164</v>
      </c>
      <c r="C8" s="2">
        <f>Sheet1!C8/Sheet1!$P$2</f>
        <v>1.3335451080050826</v>
      </c>
      <c r="D8" s="2">
        <f>Sheet1!D8/Sheet1!$P$3</f>
        <v>1.2666005946481664</v>
      </c>
      <c r="E8" s="2">
        <f>Sheet1!E8/Sheet1!$P$4</f>
        <v>2.0390710382513659</v>
      </c>
      <c r="F8" s="2">
        <f>Sheet1!F8/Sheet1!$P$5</f>
        <v>2.0725643249494072</v>
      </c>
      <c r="G8" s="2">
        <f>Sheet1!G8/Sheet1!$P$6</f>
        <v>1.0142541436464088</v>
      </c>
      <c r="H8" s="2">
        <f>Sheet1!H8/Sheet1!$P$7</f>
        <v>1.7891213389121339</v>
      </c>
      <c r="I8" s="2">
        <f>Sheet1!I8/Sheet1!$P$8</f>
        <v>2.4517081400253056</v>
      </c>
    </row>
    <row r="9" spans="1:13" x14ac:dyDescent="0.25">
      <c r="A9" s="1">
        <f>Sheet1!A9</f>
        <v>41335</v>
      </c>
      <c r="B9" s="2">
        <f>Sheet1!B9/Sheet1!$P$1</f>
        <v>2.1471993052540164</v>
      </c>
      <c r="C9" s="2">
        <f>Sheet1!C9/Sheet1!$P$2</f>
        <v>1.3335451080050826</v>
      </c>
      <c r="D9" s="2">
        <f>Sheet1!D9/Sheet1!$P$3</f>
        <v>1.2666005946481664</v>
      </c>
      <c r="E9" s="2">
        <f>Sheet1!E9/Sheet1!$P$4</f>
        <v>2.3778688524590166</v>
      </c>
      <c r="F9" s="2">
        <f>Sheet1!F9/Sheet1!$P$5</f>
        <v>2.3477883781439721</v>
      </c>
      <c r="G9" s="2">
        <f>Sheet1!G9/Sheet1!$P$6</f>
        <v>1.0142541436464088</v>
      </c>
      <c r="H9" s="2">
        <f>Sheet1!H9/Sheet1!$P$7</f>
        <v>1.9695955369595537</v>
      </c>
      <c r="I9" s="2">
        <f>Sheet1!I9/Sheet1!$P$8</f>
        <v>2.6258962463095741</v>
      </c>
    </row>
    <row r="10" spans="1:13" x14ac:dyDescent="0.25">
      <c r="A10" s="1">
        <f>Sheet1!A10</f>
        <v>41339</v>
      </c>
      <c r="B10" s="2">
        <f>Sheet1!B10/Sheet1!$P$1</f>
        <v>2.7003907946157186</v>
      </c>
      <c r="C10" s="2">
        <f>Sheet1!C10/Sheet1!$P$2</f>
        <v>1.3335451080050826</v>
      </c>
      <c r="D10" s="2">
        <f>Sheet1!D10/Sheet1!$P$3</f>
        <v>1.6402378592666005</v>
      </c>
      <c r="E10" s="2">
        <f>Sheet1!E10/Sheet1!$P$4</f>
        <v>3.2248633879781421</v>
      </c>
      <c r="F10" s="2">
        <f>Sheet1!F10/Sheet1!$P$5</f>
        <v>2.7999421798207575</v>
      </c>
      <c r="G10" s="2">
        <f>Sheet1!G10/Sheet1!$P$6</f>
        <v>1.2739226519337017</v>
      </c>
      <c r="H10" s="2">
        <f>Sheet1!H10/Sheet1!$P$7</f>
        <v>1.9695955369595537</v>
      </c>
      <c r="I10" s="2">
        <f>Sheet1!I10/Sheet1!$P$8</f>
        <v>3.3939266132433574</v>
      </c>
    </row>
    <row r="11" spans="1:13" x14ac:dyDescent="0.25">
      <c r="A11" s="1">
        <f>Sheet1!A11</f>
        <v>41340</v>
      </c>
      <c r="B11" s="2">
        <f>Sheet1!B11/Sheet1!$P$1</f>
        <v>3.0968302214502823</v>
      </c>
      <c r="C11" s="2">
        <f>Sheet1!C11/Sheet1!$P$2</f>
        <v>1.9583862770012705</v>
      </c>
      <c r="D11" s="2">
        <f>Sheet1!D11/Sheet1!$P$3</f>
        <v>3.55203171456888</v>
      </c>
      <c r="E11" s="2">
        <f>Sheet1!E11/Sheet1!$P$4</f>
        <v>3.5502732240437158</v>
      </c>
      <c r="F11" s="2">
        <f>Sheet1!F11/Sheet1!$P$5</f>
        <v>4.1578490893321769</v>
      </c>
      <c r="G11" s="2">
        <f>Sheet1!G11/Sheet1!$P$6</f>
        <v>1.3865193370165745</v>
      </c>
      <c r="H11" s="2">
        <f>Sheet1!H11/Sheet1!$P$7</f>
        <v>3.0574616457461645</v>
      </c>
      <c r="I11" s="2">
        <f>Sheet1!I11/Sheet1!$P$8</f>
        <v>3.9687895402783635</v>
      </c>
    </row>
    <row r="12" spans="1:13" x14ac:dyDescent="0.25">
      <c r="A12" s="1">
        <f>Sheet1!A12</f>
        <v>41341</v>
      </c>
      <c r="B12" s="2">
        <f>Sheet1!B12/Sheet1!$P$1</f>
        <v>3.0968302214502823</v>
      </c>
      <c r="C12" s="2">
        <f>Sheet1!C12/Sheet1!$P$2</f>
        <v>2.4729987293519695</v>
      </c>
      <c r="D12" s="2">
        <f>Sheet1!D12/Sheet1!$P$3</f>
        <v>3.55203171456888</v>
      </c>
      <c r="E12" s="2">
        <f>Sheet1!E12/Sheet1!$P$4</f>
        <v>4.1139344262295081</v>
      </c>
      <c r="F12" s="2">
        <f>Sheet1!F12/Sheet1!$P$5</f>
        <v>4.773633998265395</v>
      </c>
      <c r="G12" s="2">
        <f>Sheet1!G12/Sheet1!$P$6</f>
        <v>1.3865193370165745</v>
      </c>
      <c r="H12" s="2">
        <f>Sheet1!H12/Sheet1!$P$7</f>
        <v>3.0574616457461645</v>
      </c>
      <c r="I12" s="2">
        <f>Sheet1!I12/Sheet1!$P$8</f>
        <v>4.4500210881484605</v>
      </c>
    </row>
    <row r="13" spans="1:13" x14ac:dyDescent="0.25">
      <c r="A13" s="1">
        <f>Sheet1!A13</f>
        <v>41342</v>
      </c>
      <c r="B13" s="2">
        <f>Sheet1!B13/Sheet1!$P$1</f>
        <v>3.4255319148936172</v>
      </c>
      <c r="C13" s="2">
        <f>Sheet1!C13/Sheet1!$P$2</f>
        <v>3.1915501905972046</v>
      </c>
      <c r="D13" s="2">
        <f>Sheet1!D13/Sheet1!$P$3</f>
        <v>5.0832507433102085</v>
      </c>
      <c r="E13" s="2">
        <f>Sheet1!E13/Sheet1!$P$4</f>
        <v>5.0081967213114753</v>
      </c>
      <c r="F13" s="2">
        <f>Sheet1!F13/Sheet1!$P$5</f>
        <v>5.2711766406475862</v>
      </c>
      <c r="G13" s="2">
        <f>Sheet1!G13/Sheet1!$P$6</f>
        <v>1.7775690607734806</v>
      </c>
      <c r="H13" s="2">
        <f>Sheet1!H13/Sheet1!$P$7</f>
        <v>4.4376569037656903</v>
      </c>
      <c r="I13" s="2">
        <f>Sheet1!I13/Sheet1!$P$8</f>
        <v>5.3547026571067065</v>
      </c>
    </row>
    <row r="14" spans="1:13" x14ac:dyDescent="0.25">
      <c r="A14" s="1">
        <f>Sheet1!A14</f>
        <v>41343</v>
      </c>
      <c r="B14" s="2">
        <f>Sheet1!B14/Sheet1!$P$1</f>
        <v>4.2132001736864959</v>
      </c>
      <c r="C14" s="2">
        <f>Sheet1!C14/Sheet1!$P$2</f>
        <v>3.7906607369758576</v>
      </c>
      <c r="D14" s="2">
        <f>Sheet1!D14/Sheet1!$P$3</f>
        <v>5.6025768087215067</v>
      </c>
      <c r="E14" s="2">
        <f>Sheet1!E14/Sheet1!$P$4</f>
        <v>5.9325136612021856</v>
      </c>
      <c r="F14" s="2">
        <f>Sheet1!F14/Sheet1!$P$5</f>
        <v>7.1208441746169413</v>
      </c>
      <c r="G14" s="2">
        <f>Sheet1!G14/Sheet1!$P$6</f>
        <v>2.0533701657458563</v>
      </c>
      <c r="H14" s="2">
        <f>Sheet1!H14/Sheet1!$P$7</f>
        <v>4.9361227336122733</v>
      </c>
      <c r="I14" s="2">
        <f>Sheet1!I14/Sheet1!$P$8</f>
        <v>7.492619148038802</v>
      </c>
    </row>
    <row r="15" spans="1:13" x14ac:dyDescent="0.25">
      <c r="A15" s="1">
        <f>Sheet1!A15</f>
        <v>41344</v>
      </c>
      <c r="B15" s="2">
        <f>Sheet1!B15/Sheet1!$P$1</f>
        <v>4.681719496309162</v>
      </c>
      <c r="C15" s="2">
        <f>Sheet1!C15/Sheet1!$P$2</f>
        <v>4.2271283354510798</v>
      </c>
      <c r="D15" s="2">
        <f>Sheet1!D15/Sheet1!$P$3</f>
        <v>6.2338949454905848</v>
      </c>
      <c r="E15" s="2">
        <f>Sheet1!E15/Sheet1!$P$4</f>
        <v>6.5808743169398909</v>
      </c>
      <c r="F15" s="2">
        <f>Sheet1!F15/Sheet1!$P$5</f>
        <v>7.9635732870771898</v>
      </c>
      <c r="G15" s="2">
        <f>Sheet1!G15/Sheet1!$P$6</f>
        <v>2.5695027624309392</v>
      </c>
      <c r="H15" s="2">
        <f>Sheet1!H15/Sheet1!$P$7</f>
        <v>5.5626220362622032</v>
      </c>
      <c r="I15" s="2">
        <f>Sheet1!I15/Sheet1!$P$8</f>
        <v>8.3344580345845642</v>
      </c>
    </row>
    <row r="16" spans="1:13" x14ac:dyDescent="0.25">
      <c r="A16" s="1">
        <f>Sheet1!A16</f>
        <v>41345</v>
      </c>
      <c r="B16" s="2">
        <f>Sheet1!B16/Sheet1!$P$1</f>
        <v>5.3056882327399046</v>
      </c>
      <c r="C16" s="2">
        <f>Sheet1!C16/Sheet1!$P$2</f>
        <v>4.832592121982211</v>
      </c>
      <c r="D16" s="2">
        <f>Sheet1!D16/Sheet1!$P$3</f>
        <v>6.8810703666997028</v>
      </c>
      <c r="E16" s="2">
        <f>Sheet1!E16/Sheet1!$P$4</f>
        <v>7.110109289617486</v>
      </c>
      <c r="F16" s="2">
        <f>Sheet1!F16/Sheet1!$P$5</f>
        <v>8.7299797629372655</v>
      </c>
      <c r="G16" s="2">
        <f>Sheet1!G16/Sheet1!$P$6</f>
        <v>2.9849723756906079</v>
      </c>
      <c r="H16" s="2">
        <f>Sheet1!H16/Sheet1!$P$7</f>
        <v>6.4510460251046027</v>
      </c>
      <c r="I16" s="2">
        <f>Sheet1!I16/Sheet1!$P$8</f>
        <v>9.1353859131168278</v>
      </c>
    </row>
    <row r="17" spans="1:9" x14ac:dyDescent="0.25">
      <c r="A17" s="1">
        <f>Sheet1!A17</f>
        <v>41346</v>
      </c>
      <c r="B17" s="2">
        <f>Sheet1!B17/Sheet1!$P$1</f>
        <v>6.0112896222318719</v>
      </c>
      <c r="C17" s="2">
        <f>Sheet1!C17/Sheet1!$P$2</f>
        <v>5.4698221092757304</v>
      </c>
      <c r="D17" s="2">
        <f>Sheet1!D17/Sheet1!$P$3</f>
        <v>7.4142715559960353</v>
      </c>
      <c r="E17" s="2">
        <f>Sheet1!E17/Sheet1!$P$4</f>
        <v>7.8106557377049182</v>
      </c>
      <c r="F17" s="2">
        <f>Sheet1!F17/Sheet1!$P$5</f>
        <v>9.6816999132697319</v>
      </c>
      <c r="G17" s="2">
        <f>Sheet1!G17/Sheet1!$P$6</f>
        <v>3.434475138121547</v>
      </c>
      <c r="H17" s="2">
        <f>Sheet1!H17/Sheet1!$P$7</f>
        <v>6.9442119944211997</v>
      </c>
      <c r="I17" s="2">
        <f>Sheet1!I17/Sheet1!$P$8</f>
        <v>10.035428089413749</v>
      </c>
    </row>
    <row r="18" spans="1:9" x14ac:dyDescent="0.25">
      <c r="A18" s="1">
        <f>Sheet1!A18</f>
        <v>41349</v>
      </c>
      <c r="B18" s="2">
        <f>Sheet1!B18/Sheet1!$P$1</f>
        <v>6.3803734259661313</v>
      </c>
      <c r="C18" s="2">
        <f>Sheet1!C18/Sheet1!$P$2</f>
        <v>5.7318932655654384</v>
      </c>
      <c r="D18" s="2">
        <f>Sheet1!D18/Sheet1!$P$3</f>
        <v>7.8107036669970267</v>
      </c>
      <c r="E18" s="2">
        <f>Sheet1!E18/Sheet1!$P$4</f>
        <v>7.9882513661202186</v>
      </c>
      <c r="F18" s="2">
        <f>Sheet1!F18/Sheet1!$P$5</f>
        <v>9.9635732870771907</v>
      </c>
      <c r="G18" s="2">
        <f>Sheet1!G18/Sheet1!$P$6</f>
        <v>3.434475138121547</v>
      </c>
      <c r="H18" s="2">
        <f>Sheet1!H18/Sheet1!$P$7</f>
        <v>7.2719665271966525</v>
      </c>
      <c r="I18" s="2">
        <f>Sheet1!I18/Sheet1!$P$8</f>
        <v>10.341206242091944</v>
      </c>
    </row>
    <row r="19" spans="1:9" x14ac:dyDescent="0.25">
      <c r="A19" s="1">
        <f>Sheet1!A19</f>
        <v>41352</v>
      </c>
      <c r="B19" s="2">
        <f>Sheet1!B19/Sheet1!$P$1</f>
        <v>6.3803734259661313</v>
      </c>
      <c r="C19" s="2">
        <f>Sheet1!C19/Sheet1!$P$2</f>
        <v>5.9939644218551464</v>
      </c>
      <c r="D19" s="2">
        <f>Sheet1!D19/Sheet1!$P$3</f>
        <v>8.0832507433102077</v>
      </c>
      <c r="E19" s="2">
        <f>Sheet1!E19/Sheet1!$P$4</f>
        <v>7.9882513661202186</v>
      </c>
      <c r="F19" s="2">
        <f>Sheet1!F19/Sheet1!$P$5</f>
        <v>9.9635732870771907</v>
      </c>
      <c r="G19" s="2">
        <f>Sheet1!G19/Sheet1!$P$6</f>
        <v>3.434475138121547</v>
      </c>
      <c r="H19" s="2">
        <f>Sheet1!H19/Sheet1!$P$7</f>
        <v>7.2719665271966525</v>
      </c>
      <c r="I19" s="2">
        <f>Sheet1!I19/Sheet1!$P$8</f>
        <v>10.341206242091944</v>
      </c>
    </row>
    <row r="20" spans="1:9" x14ac:dyDescent="0.25">
      <c r="A20" s="1">
        <f>Sheet1!A20</f>
        <v>41353</v>
      </c>
      <c r="B20" s="2">
        <f>Sheet1!B20/Sheet1!$P$1</f>
        <v>6.7060356057316541</v>
      </c>
      <c r="C20" s="2">
        <f>Sheet1!C20/Sheet1!$P$2</f>
        <v>6.1289707750952989</v>
      </c>
      <c r="D20" s="2">
        <f>Sheet1!D20/Sheet1!$P$3</f>
        <v>8.2071357779980172</v>
      </c>
      <c r="E20" s="2">
        <f>Sheet1!E20/Sheet1!$P$4</f>
        <v>8.2204918032786889</v>
      </c>
      <c r="F20" s="2">
        <f>Sheet1!F20/Sheet1!$P$5</f>
        <v>10.541775079502747</v>
      </c>
      <c r="G20" s="2">
        <f>Sheet1!G20/Sheet1!$P$6</f>
        <v>3.434475138121547</v>
      </c>
      <c r="H20" s="2">
        <f>Sheet1!H20/Sheet1!$P$7</f>
        <v>7.5509065550906556</v>
      </c>
      <c r="I20" s="2">
        <f>Sheet1!I20/Sheet1!$P$8</f>
        <v>10.762969211303247</v>
      </c>
    </row>
    <row r="21" spans="1:9" x14ac:dyDescent="0.25">
      <c r="A21" s="1">
        <f>Sheet1!A21</f>
        <v>41354</v>
      </c>
      <c r="B21" s="2">
        <f>Sheet1!B21/Sheet1!$P$1</f>
        <v>6.7711680416847591</v>
      </c>
      <c r="C21" s="2">
        <f>Sheet1!C21/Sheet1!$P$2</f>
        <v>6.2242693773824653</v>
      </c>
      <c r="D21" s="2">
        <f>Sheet1!D21/Sheet1!$P$3</f>
        <v>8.3310208126858267</v>
      </c>
      <c r="E21" s="2">
        <f>Sheet1!E21/Sheet1!$P$4</f>
        <v>8.3297814207650269</v>
      </c>
      <c r="F21" s="2">
        <f>Sheet1!F21/Sheet1!$P$5</f>
        <v>10.541775079502747</v>
      </c>
      <c r="G21" s="2">
        <f>Sheet1!G21/Sheet1!$P$6</f>
        <v>3.434475138121547</v>
      </c>
      <c r="H21" s="2">
        <f>Sheet1!H21/Sheet1!$P$7</f>
        <v>7.8856345885634589</v>
      </c>
      <c r="I21" s="2">
        <f>Sheet1!I21/Sheet1!$P$8</f>
        <v>10.942218473218052</v>
      </c>
    </row>
    <row r="22" spans="1:9" x14ac:dyDescent="0.25">
      <c r="A22" s="1">
        <f>Sheet1!A22</f>
        <v>41356</v>
      </c>
      <c r="B22" s="2">
        <f>Sheet1!B22/Sheet1!$P$1</f>
        <v>6.7711680416847591</v>
      </c>
      <c r="C22" s="2">
        <f>Sheet1!C22/Sheet1!$P$2</f>
        <v>6.2242693773824653</v>
      </c>
      <c r="D22" s="2">
        <f>Sheet1!D22/Sheet1!$P$3</f>
        <v>8.3310208126858267</v>
      </c>
      <c r="E22" s="2">
        <f>Sheet1!E22/Sheet1!$P$4</f>
        <v>8.3961748633879782</v>
      </c>
      <c r="F22" s="2">
        <f>Sheet1!F22/Sheet1!$P$5</f>
        <v>10.630529054640069</v>
      </c>
      <c r="G22" s="2">
        <f>Sheet1!G22/Sheet1!$P$6</f>
        <v>3.434475138121547</v>
      </c>
      <c r="H22" s="2">
        <f>Sheet1!H22/Sheet1!$P$7</f>
        <v>7.8856345885634589</v>
      </c>
      <c r="I22" s="2">
        <f>Sheet1!I22/Sheet1!$P$8</f>
        <v>11.153099957823702</v>
      </c>
    </row>
    <row r="23" spans="1:9" x14ac:dyDescent="0.25">
      <c r="A23" s="1">
        <f>Sheet1!A23</f>
        <v>41357</v>
      </c>
      <c r="B23" s="2">
        <f>Sheet1!B23/Sheet1!$P$1</f>
        <v>6.7711680416847591</v>
      </c>
      <c r="C23" s="2">
        <f>Sheet1!C23/Sheet1!$P$2</f>
        <v>6.3751588310038123</v>
      </c>
      <c r="D23" s="2">
        <f>Sheet1!D23/Sheet1!$P$3</f>
        <v>8.3310208126858267</v>
      </c>
      <c r="E23" s="2">
        <f>Sheet1!E23/Sheet1!$P$4</f>
        <v>8.9912568306010936</v>
      </c>
      <c r="F23" s="2">
        <f>Sheet1!F23/Sheet1!$P$5</f>
        <v>11.967331598727956</v>
      </c>
      <c r="G23" s="2">
        <f>Sheet1!G23/Sheet1!$P$6</f>
        <v>3.5781215469613259</v>
      </c>
      <c r="H23" s="2">
        <f>Sheet1!H23/Sheet1!$P$7</f>
        <v>8.5274755927475585</v>
      </c>
      <c r="I23" s="2">
        <f>Sheet1!I23/Sheet1!$P$8</f>
        <v>11.153099957823702</v>
      </c>
    </row>
    <row r="24" spans="1:9" x14ac:dyDescent="0.25">
      <c r="A24" s="1">
        <f>Sheet1!A24</f>
        <v>41358</v>
      </c>
      <c r="B24" s="2">
        <f>Sheet1!B24/Sheet1!$P$1</f>
        <v>6.7711680416847591</v>
      </c>
      <c r="C24" s="2">
        <f>Sheet1!C24/Sheet1!$P$2</f>
        <v>6.6928208386276999</v>
      </c>
      <c r="D24" s="2">
        <f>Sheet1!D24/Sheet1!$P$3</f>
        <v>8.5787908820614476</v>
      </c>
      <c r="E24" s="2">
        <f>Sheet1!E24/Sheet1!$P$4</f>
        <v>8.9912568306010936</v>
      </c>
      <c r="F24" s="2">
        <f>Sheet1!F24/Sheet1!$P$5</f>
        <v>11.967331598727956</v>
      </c>
      <c r="G24" s="2">
        <f>Sheet1!G24/Sheet1!$P$6</f>
        <v>3.5781215469613259</v>
      </c>
      <c r="H24" s="2">
        <f>Sheet1!H24/Sheet1!$P$7</f>
        <v>8.5274755927475585</v>
      </c>
      <c r="I24" s="2">
        <f>Sheet1!I24/Sheet1!$P$8</f>
        <v>11.153099957823702</v>
      </c>
    </row>
    <row r="25" spans="1:9" x14ac:dyDescent="0.25">
      <c r="A25" s="1">
        <f>Sheet1!A25</f>
        <v>41359</v>
      </c>
      <c r="B25" s="2">
        <f>Sheet1!B25/Sheet1!$P$1</f>
        <v>8.2166739036039953</v>
      </c>
      <c r="C25" s="2">
        <f>Sheet1!C25/Sheet1!$P$2</f>
        <v>7.5409783989834818</v>
      </c>
      <c r="D25" s="2">
        <f>Sheet1!D25/Sheet1!$P$3</f>
        <v>9.6352824578790877</v>
      </c>
      <c r="E25" s="2">
        <f>Sheet1!E25/Sheet1!$P$4</f>
        <v>9.8986338797814213</v>
      </c>
      <c r="F25" s="2">
        <f>Sheet1!F25/Sheet1!$P$5</f>
        <v>13.069384215091066</v>
      </c>
      <c r="G25" s="2">
        <f>Sheet1!G25/Sheet1!$P$6</f>
        <v>4.1087292817679559</v>
      </c>
      <c r="H25" s="2">
        <f>Sheet1!H25/Sheet1!$P$7</f>
        <v>9.4965132496513256</v>
      </c>
      <c r="I25" s="2">
        <f>Sheet1!I25/Sheet1!$P$8</f>
        <v>12.48840151834669</v>
      </c>
    </row>
    <row r="26" spans="1:9" x14ac:dyDescent="0.25">
      <c r="A26" s="1">
        <f>Sheet1!A26</f>
        <v>41360</v>
      </c>
      <c r="B26" s="2">
        <f>Sheet1!B26/Sheet1!$P$1</f>
        <v>8.8545375597047329</v>
      </c>
      <c r="C26" s="2">
        <f>Sheet1!C26/Sheet1!$P$2</f>
        <v>8.6496188055908512</v>
      </c>
      <c r="D26" s="2">
        <f>Sheet1!D26/Sheet1!$P$3</f>
        <v>10.155599603567889</v>
      </c>
      <c r="E26" s="2">
        <f>Sheet1!E26/Sheet1!$P$4</f>
        <v>10.648360655737704</v>
      </c>
      <c r="F26" s="2">
        <f>Sheet1!F26/Sheet1!$P$5</f>
        <v>13.973113616652212</v>
      </c>
      <c r="G26" s="2">
        <f>Sheet1!G26/Sheet1!$P$6</f>
        <v>4.6041988950276247</v>
      </c>
      <c r="H26" s="2">
        <f>Sheet1!H26/Sheet1!$P$7</f>
        <v>10.458298465829847</v>
      </c>
      <c r="I26" s="2">
        <f>Sheet1!I26/Sheet1!$P$8</f>
        <v>13.661324335723323</v>
      </c>
    </row>
    <row r="27" spans="1:9" x14ac:dyDescent="0.25">
      <c r="A27" s="1">
        <f>Sheet1!A27</f>
        <v>41361</v>
      </c>
      <c r="B27" s="2">
        <f>Sheet1!B27/Sheet1!$P$1</f>
        <v>9.7090751194094658</v>
      </c>
      <c r="C27" s="2">
        <f>Sheet1!C27/Sheet1!$P$2</f>
        <v>9.2865311308767478</v>
      </c>
      <c r="D27" s="2">
        <f>Sheet1!D27/Sheet1!$P$3</f>
        <v>10.935579781962339</v>
      </c>
      <c r="E27" s="2">
        <f>Sheet1!E27/Sheet1!$P$4</f>
        <v>11.331693989071038</v>
      </c>
      <c r="F27" s="2">
        <f>Sheet1!F27/Sheet1!$P$5</f>
        <v>15.035848511130384</v>
      </c>
      <c r="G27" s="2">
        <f>Sheet1!G27/Sheet1!$P$6</f>
        <v>5.1127071823204417</v>
      </c>
      <c r="H27" s="2">
        <f>Sheet1!H27/Sheet1!$P$7</f>
        <v>10.964574616457462</v>
      </c>
      <c r="I27" s="2">
        <f>Sheet1!I27/Sheet1!$P$8</f>
        <v>14.729649936735555</v>
      </c>
    </row>
    <row r="28" spans="1:9" x14ac:dyDescent="0.25">
      <c r="A28" s="1">
        <f>Sheet1!A28</f>
        <v>41362</v>
      </c>
      <c r="B28" s="2">
        <f>Sheet1!B28/Sheet1!$P$1</f>
        <v>10.572297003907947</v>
      </c>
      <c r="C28" s="2">
        <f>Sheet1!C28/Sheet1!$P$2</f>
        <v>10.420902160101653</v>
      </c>
      <c r="D28" s="2">
        <f>Sheet1!D28/Sheet1!$P$3</f>
        <v>11.786917740336968</v>
      </c>
      <c r="E28" s="2">
        <f>Sheet1!E28/Sheet1!$P$4</f>
        <v>12.191256830601093</v>
      </c>
      <c r="F28" s="2">
        <f>Sheet1!F28/Sheet1!$P$5</f>
        <v>16.585140213934665</v>
      </c>
      <c r="G28" s="2">
        <f>Sheet1!G28/Sheet1!$P$6</f>
        <v>5.6506077348066297</v>
      </c>
      <c r="H28" s="2">
        <f>Sheet1!H28/Sheet1!$P$7</f>
        <v>12.125801952580195</v>
      </c>
      <c r="I28" s="2">
        <f>Sheet1!I28/Sheet1!$P$8</f>
        <v>15.655419654154365</v>
      </c>
    </row>
    <row r="29" spans="1:9" x14ac:dyDescent="0.25">
      <c r="A29" s="1">
        <f>Sheet1!A29</f>
        <v>41363</v>
      </c>
      <c r="B29" s="2">
        <f>Sheet1!B29/Sheet1!$P$1</f>
        <v>11.202344767694312</v>
      </c>
      <c r="C29" s="2">
        <f>Sheet1!C29/Sheet1!$P$2</f>
        <v>11.100698856416772</v>
      </c>
      <c r="D29" s="2">
        <f>Sheet1!D29/Sheet1!$P$3</f>
        <v>12.121902874132804</v>
      </c>
      <c r="E29" s="2">
        <f>Sheet1!E29/Sheet1!$P$4</f>
        <v>12.787978142076502</v>
      </c>
      <c r="F29" s="2">
        <f>Sheet1!F29/Sheet1!$P$5</f>
        <v>17.550737207285344</v>
      </c>
      <c r="G29" s="2">
        <f>Sheet1!G29/Sheet1!$P$6</f>
        <v>6.1871823204419893</v>
      </c>
      <c r="H29" s="2">
        <f>Sheet1!H29/Sheet1!$P$7</f>
        <v>12.628172942817294</v>
      </c>
      <c r="I29" s="2">
        <f>Sheet1!I29/Sheet1!$P$8</f>
        <v>16.419654154365247</v>
      </c>
    </row>
    <row r="30" spans="1:9" x14ac:dyDescent="0.25">
      <c r="A30" s="1">
        <f>Sheet1!A30</f>
        <v>41364</v>
      </c>
      <c r="B30" s="2">
        <f>Sheet1!B30/Sheet1!$P$1</f>
        <v>11.527138514980461</v>
      </c>
      <c r="C30" s="2">
        <f>Sheet1!C30/Sheet1!$P$2</f>
        <v>11.78843710292249</v>
      </c>
      <c r="D30" s="2">
        <f>Sheet1!D30/Sheet1!$P$3</f>
        <v>12.595639246778989</v>
      </c>
      <c r="E30" s="2">
        <f>Sheet1!E30/Sheet1!$P$4</f>
        <v>13.627049180327869</v>
      </c>
      <c r="F30" s="2">
        <f>Sheet1!F30/Sheet1!$P$5</f>
        <v>18.051459959525875</v>
      </c>
      <c r="G30" s="2">
        <f>Sheet1!G30/Sheet1!$P$6</f>
        <v>6.8850828729281766</v>
      </c>
      <c r="H30" s="2">
        <f>Sheet1!H30/Sheet1!$P$7</f>
        <v>12.84741980474198</v>
      </c>
      <c r="I30" s="2">
        <f>Sheet1!I30/Sheet1!$P$8</f>
        <v>17.151412905946859</v>
      </c>
    </row>
    <row r="31" spans="1:9" x14ac:dyDescent="0.25">
      <c r="A31" s="1">
        <f>Sheet1!A31</f>
        <v>41365</v>
      </c>
      <c r="B31" s="2">
        <f>Sheet1!B31/Sheet1!$P$1</f>
        <v>12.113330438558402</v>
      </c>
      <c r="C31" s="2">
        <f>Sheet1!C31/Sheet1!$P$2</f>
        <v>12.21156289707751</v>
      </c>
      <c r="D31" s="2">
        <f>Sheet1!D31/Sheet1!$P$3</f>
        <v>12.897918731417246</v>
      </c>
      <c r="E31" s="2">
        <f>Sheet1!E31/Sheet1!$P$4</f>
        <v>14.058743169398907</v>
      </c>
      <c r="F31" s="2">
        <f>Sheet1!F31/Sheet1!$P$5</f>
        <v>18.811506215669269</v>
      </c>
      <c r="G31" s="2">
        <f>Sheet1!G31/Sheet1!$P$6</f>
        <v>7.6041988950276247</v>
      </c>
      <c r="H31" s="2">
        <f>Sheet1!H31/Sheet1!$P$7</f>
        <v>13.393863319386332</v>
      </c>
      <c r="I31" s="2">
        <f>Sheet1!I31/Sheet1!$P$8</f>
        <v>17.856178827498944</v>
      </c>
    </row>
    <row r="32" spans="1:9" x14ac:dyDescent="0.25">
      <c r="A32" s="1">
        <f>Sheet1!A32</f>
        <v>41366</v>
      </c>
      <c r="B32" s="5">
        <f>Sheet1!B32/Sheet1!$P$1</f>
        <v>12.485019539730786</v>
      </c>
      <c r="C32" s="5">
        <f>Sheet1!C32/Sheet1!$P$2</f>
        <v>12.504129606099111</v>
      </c>
      <c r="D32" s="5">
        <f>Sheet1!D32/Sheet1!$P$3</f>
        <v>13.132804757185331</v>
      </c>
      <c r="E32" s="5">
        <f>Sheet1!E32/Sheet1!$P$4</f>
        <v>14.304371584699453</v>
      </c>
      <c r="F32" s="5">
        <f>Sheet1!F32/Sheet1!$P$5</f>
        <v>18.990459670424979</v>
      </c>
      <c r="G32" s="5">
        <f>Sheet1!G32/Sheet1!$P$6</f>
        <v>7.7045303867403314</v>
      </c>
      <c r="H32" s="5">
        <f>Sheet1!H32/Sheet1!$P$7</f>
        <v>13.587726638772663</v>
      </c>
      <c r="I32" s="5">
        <f>Sheet1!I32/Sheet1!$P$8</f>
        <v>18.345002108814846</v>
      </c>
    </row>
    <row r="33" spans="1:9" x14ac:dyDescent="0.25">
      <c r="A33" s="1">
        <f>Sheet1!A33</f>
        <v>41367</v>
      </c>
      <c r="B33" s="5">
        <f>Sheet1!B33/Sheet1!$P$1</f>
        <v>12.958315240990013</v>
      </c>
      <c r="C33" s="5">
        <f>Sheet1!C33/Sheet1!$P$2</f>
        <v>12.504129606099111</v>
      </c>
      <c r="D33" s="5">
        <f>Sheet1!D33/Sheet1!$P$3</f>
        <v>13.132804757185331</v>
      </c>
      <c r="E33" s="5">
        <f>Sheet1!E33/Sheet1!$P$4</f>
        <v>14.69207650273224</v>
      </c>
      <c r="F33" s="5">
        <f>Sheet1!F33/Sheet1!$P$5</f>
        <v>18.990459670424979</v>
      </c>
      <c r="G33" s="5">
        <f>Sheet1!G33/Sheet1!$P$6</f>
        <v>7.7045303867403314</v>
      </c>
      <c r="H33" s="5">
        <f>Sheet1!H33/Sheet1!$P$7</f>
        <v>13.587726638772663</v>
      </c>
      <c r="I33" s="5">
        <f>Sheet1!I33/Sheet1!$P$8</f>
        <v>18.345002108814846</v>
      </c>
    </row>
    <row r="34" spans="1:9" x14ac:dyDescent="0.25">
      <c r="A34" s="1">
        <f>Sheet1!A34</f>
        <v>41368</v>
      </c>
      <c r="B34" s="5">
        <f>Sheet1!B34/Sheet1!$P$1</f>
        <v>13.92922275293096</v>
      </c>
      <c r="C34" s="5">
        <f>Sheet1!C34/Sheet1!$P$2</f>
        <v>14.026365946632783</v>
      </c>
      <c r="D34" s="5">
        <f>Sheet1!D34/Sheet1!$P$3</f>
        <v>13.782953419226958</v>
      </c>
      <c r="E34" s="5">
        <f>Sheet1!E34/Sheet1!$P$4</f>
        <v>15.496174863387978</v>
      </c>
      <c r="F34" s="5">
        <f>Sheet1!F34/Sheet1!$P$5</f>
        <v>19.697311361665221</v>
      </c>
      <c r="G34" s="5">
        <f>Sheet1!G34/Sheet1!$P$6</f>
        <v>9.0271823204419892</v>
      </c>
      <c r="H34" s="5">
        <f>Sheet1!H34/Sheet1!$P$7</f>
        <v>13.897350069735007</v>
      </c>
      <c r="I34" s="5">
        <f>Sheet1!I34/Sheet1!$P$8</f>
        <v>20.131590046393928</v>
      </c>
    </row>
    <row r="35" spans="1:9" x14ac:dyDescent="0.25">
      <c r="A35" s="1">
        <f>Sheet1!A35</f>
        <v>41369</v>
      </c>
      <c r="B35" s="5">
        <f>Sheet1!B35/Sheet1!$P$1</f>
        <v>15.08076422058185</v>
      </c>
      <c r="C35" s="5">
        <f>Sheet1!C35/Sheet1!$P$2</f>
        <v>14.813214739517154</v>
      </c>
      <c r="D35" s="5">
        <f>Sheet1!D35/Sheet1!$P$3</f>
        <v>14.080277502477701</v>
      </c>
      <c r="E35" s="5">
        <f>Sheet1!E35/Sheet1!$P$4</f>
        <v>16.213934426229507</v>
      </c>
      <c r="F35" s="5">
        <f>Sheet1!F35/Sheet1!$P$5</f>
        <v>20.172015033246602</v>
      </c>
      <c r="G35" s="5">
        <f>Sheet1!G35/Sheet1!$P$6</f>
        <v>9.8365745856353595</v>
      </c>
      <c r="H35" s="5">
        <f>Sheet1!H35/Sheet1!$P$7</f>
        <v>14.582426778242677</v>
      </c>
      <c r="I35" s="5">
        <f>Sheet1!I35/Sheet1!$P$8</f>
        <v>20.764234500210883</v>
      </c>
    </row>
    <row r="36" spans="1:9" x14ac:dyDescent="0.25">
      <c r="A36" s="1">
        <f>Sheet1!A36</f>
        <v>41370</v>
      </c>
      <c r="B36" s="5">
        <f>Sheet1!B36/Sheet1!$P$1</f>
        <v>15.53886235345202</v>
      </c>
      <c r="C36" s="5">
        <f>Sheet1!C36/Sheet1!$P$2</f>
        <v>15.696632782719186</v>
      </c>
      <c r="D36" s="5">
        <f>Sheet1!D36/Sheet1!$P$3</f>
        <v>14.266600594648166</v>
      </c>
      <c r="E36" s="5">
        <f>Sheet1!E36/Sheet1!$P$4</f>
        <v>16.56120218579235</v>
      </c>
      <c r="F36" s="5">
        <f>Sheet1!F36/Sheet1!$P$5</f>
        <v>20.331020526163631</v>
      </c>
      <c r="G36" s="5">
        <f>Sheet1!G36/Sheet1!$P$6</f>
        <v>10.537016574585635</v>
      </c>
      <c r="H36" s="5">
        <f>Sheet1!H36/Sheet1!$P$7</f>
        <v>14.817015341701534</v>
      </c>
      <c r="I36" s="5">
        <f>Sheet1!I36/Sheet1!$P$8</f>
        <v>21.644032053985661</v>
      </c>
    </row>
    <row r="37" spans="1:9" x14ac:dyDescent="0.25">
      <c r="A37" s="1">
        <f>Sheet1!A37</f>
        <v>41371</v>
      </c>
      <c r="B37" s="5">
        <f>Sheet1!B37/Sheet1!$P$1</f>
        <v>16.508901432913589</v>
      </c>
      <c r="C37" s="5">
        <f>Sheet1!C37/Sheet1!$P$2</f>
        <v>16.09815756035578</v>
      </c>
      <c r="D37" s="5">
        <f>Sheet1!D37/Sheet1!$P$3</f>
        <v>14.588701684836472</v>
      </c>
      <c r="E37" s="5">
        <f>Sheet1!E37/Sheet1!$P$4</f>
        <v>16.90191256830601</v>
      </c>
      <c r="F37" s="5">
        <f>Sheet1!F37/Sheet1!$P$5</f>
        <v>20.331020526163631</v>
      </c>
      <c r="G37" s="5">
        <f>Sheet1!G37/Sheet1!$P$6</f>
        <v>11.355248618784531</v>
      </c>
      <c r="H37" s="5">
        <f>Sheet1!H37/Sheet1!$P$7</f>
        <v>15.260529986052999</v>
      </c>
      <c r="I37" s="5">
        <f>Sheet1!I37/Sheet1!$P$8</f>
        <v>22.254323070434417</v>
      </c>
    </row>
    <row r="38" spans="1:9" x14ac:dyDescent="0.25">
      <c r="A38" s="1">
        <f>Sheet1!A38</f>
        <v>41372</v>
      </c>
      <c r="B38" s="5">
        <f>Sheet1!B38/Sheet1!$P$1</f>
        <v>17.387320885801127</v>
      </c>
      <c r="C38" s="5">
        <f>Sheet1!C38/Sheet1!$P$2</f>
        <v>16.527636594663278</v>
      </c>
      <c r="D38" s="5">
        <f>Sheet1!D38/Sheet1!$P$3</f>
        <v>14.886025768087215</v>
      </c>
      <c r="E38" s="5">
        <f>Sheet1!E38/Sheet1!$P$4</f>
        <v>17.100546448087432</v>
      </c>
      <c r="F38" s="5">
        <f>Sheet1!F38/Sheet1!$P$5</f>
        <v>20.331020526163631</v>
      </c>
      <c r="G38" s="5">
        <f>Sheet1!G38/Sheet1!$P$6</f>
        <v>12.329502762430939</v>
      </c>
      <c r="H38" s="5">
        <f>Sheet1!H38/Sheet1!$P$7</f>
        <v>15.497629009762901</v>
      </c>
      <c r="I38" s="5">
        <f>Sheet1!I38/Sheet1!$P$8</f>
        <v>22.678194854491775</v>
      </c>
    </row>
    <row r="39" spans="1:9" x14ac:dyDescent="0.25">
      <c r="A39" s="1">
        <f>Sheet1!A39</f>
        <v>41373</v>
      </c>
      <c r="B39" s="5">
        <f>Sheet1!B39/Sheet1!$P$1</f>
        <v>17.986539296569692</v>
      </c>
      <c r="C39" s="5">
        <f>Sheet1!C39/Sheet1!$P$2</f>
        <v>17.163278271918678</v>
      </c>
      <c r="D39" s="5">
        <f>Sheet1!D39/Sheet1!$P$3</f>
        <v>15.132804757185331</v>
      </c>
      <c r="E39" s="5">
        <f>Sheet1!E39/Sheet1!$P$4</f>
        <v>17.477049180327867</v>
      </c>
      <c r="F39" s="5">
        <f>Sheet1!F39/Sheet1!$P$5</f>
        <v>20.725354148597862</v>
      </c>
      <c r="G39" s="5">
        <f>Sheet1!G39/Sheet1!$P$6</f>
        <v>13.108729281767955</v>
      </c>
      <c r="H39" s="5">
        <f>Sheet1!H39/Sheet1!$P$7</f>
        <v>15.678661087866109</v>
      </c>
      <c r="I39" s="5">
        <f>Sheet1!I39/Sheet1!$P$8</f>
        <v>23.39856600590468</v>
      </c>
    </row>
    <row r="40" spans="1:9" x14ac:dyDescent="0.25">
      <c r="A40" s="1">
        <f>Sheet1!A40</f>
        <v>41374</v>
      </c>
      <c r="B40" s="5">
        <f>Sheet1!B40/Sheet1!$P$1</f>
        <v>18.296135475466784</v>
      </c>
      <c r="C40" s="5">
        <f>Sheet1!C40/Sheet1!$P$2</f>
        <v>17.489834815756037</v>
      </c>
      <c r="D40" s="5">
        <f>Sheet1!D40/Sheet1!$P$3</f>
        <v>15.132804757185331</v>
      </c>
      <c r="E40" s="5">
        <f>Sheet1!E40/Sheet1!$P$4</f>
        <v>17.60928961748634</v>
      </c>
      <c r="F40" s="5">
        <f>Sheet1!F40/Sheet1!$P$5</f>
        <v>20.799653078924546</v>
      </c>
      <c r="G40" s="5">
        <f>Sheet1!G40/Sheet1!$P$6</f>
        <v>13.651491712707182</v>
      </c>
      <c r="H40" s="5">
        <f>Sheet1!H40/Sheet1!$P$7</f>
        <v>15.83626220362622</v>
      </c>
      <c r="I40" s="5">
        <f>Sheet1!I40/Sheet1!$P$8</f>
        <v>23.728806410797134</v>
      </c>
    </row>
    <row r="41" spans="1:9" x14ac:dyDescent="0.25">
      <c r="A41" s="1">
        <f>Sheet1!A41</f>
        <v>41375</v>
      </c>
      <c r="B41" s="5">
        <f>Sheet1!B41/Sheet1!$P$1</f>
        <v>18.721233174120712</v>
      </c>
      <c r="C41" s="5">
        <f>Sheet1!C41/Sheet1!$P$2</f>
        <v>17.843710292249046</v>
      </c>
      <c r="D41" s="5">
        <f>Sheet1!D41/Sheet1!$P$3</f>
        <v>15.373637264618434</v>
      </c>
      <c r="E41" s="5">
        <f>Sheet1!E41/Sheet1!$P$4</f>
        <v>17.760928961748633</v>
      </c>
      <c r="F41" s="5">
        <f>Sheet1!F41/Sheet1!$P$5</f>
        <v>20.799653078924546</v>
      </c>
      <c r="G41" s="5">
        <f>Sheet1!G41/Sheet1!$P$6</f>
        <v>14.189723756906078</v>
      </c>
      <c r="H41" s="5">
        <f>Sheet1!H41/Sheet1!$P$7</f>
        <v>15.968758716875872</v>
      </c>
      <c r="I41" s="5">
        <f>Sheet1!I41/Sheet1!$P$8</f>
        <v>24.059046815689584</v>
      </c>
    </row>
    <row r="42" spans="1:9" x14ac:dyDescent="0.25">
      <c r="A42" s="1">
        <f>Sheet1!A42</f>
        <v>41376</v>
      </c>
      <c r="B42" s="5">
        <f>Sheet1!B42/Sheet1!$P$1</f>
        <v>19.030829353017804</v>
      </c>
      <c r="C42" s="5">
        <f>Sheet1!C42/Sheet1!$P$2</f>
        <v>17.998094027954256</v>
      </c>
      <c r="D42" s="5">
        <f>Sheet1!D42/Sheet1!$P$3</f>
        <v>15.373637264618434</v>
      </c>
      <c r="E42" s="5">
        <f>Sheet1!E42/Sheet1!$P$4</f>
        <v>17.829781420765027</v>
      </c>
      <c r="F42" s="5">
        <f>Sheet1!F42/Sheet1!$P$5</f>
        <v>20.799653078924546</v>
      </c>
      <c r="G42" s="5">
        <f>Sheet1!G42/Sheet1!$P$6</f>
        <v>14.335690607734806</v>
      </c>
      <c r="H42" s="5">
        <f>Sheet1!H42/Sheet1!$P$7</f>
        <v>16.040446304044629</v>
      </c>
      <c r="I42" s="5">
        <f>Sheet1!I42/Sheet1!$P$8</f>
        <v>24.203711514129058</v>
      </c>
    </row>
    <row r="43" spans="1:9" x14ac:dyDescent="0.25">
      <c r="A43" s="1">
        <f>Sheet1!A43</f>
        <v>41377</v>
      </c>
      <c r="B43" s="5">
        <f>Sheet1!B43/Sheet1!$P$1</f>
        <v>19.779418150238818</v>
      </c>
      <c r="C43" s="5">
        <f>Sheet1!C43/Sheet1!$P$2</f>
        <v>18.324650571791615</v>
      </c>
      <c r="D43" s="5">
        <f>Sheet1!D43/Sheet1!$P$3</f>
        <v>15.373637264618434</v>
      </c>
      <c r="E43" s="5">
        <f>Sheet1!E43/Sheet1!$P$4</f>
        <v>18.018306010928963</v>
      </c>
      <c r="F43" s="5">
        <f>Sheet1!F43/Sheet1!$P$5</f>
        <v>20.799653078924546</v>
      </c>
      <c r="G43" s="5">
        <f>Sheet1!G43/Sheet1!$P$6</f>
        <v>15.493259668508287</v>
      </c>
      <c r="H43" s="5">
        <f>Sheet1!H43/Sheet1!$P$7</f>
        <v>16.040446304044629</v>
      </c>
      <c r="I43" s="5">
        <f>Sheet1!I43/Sheet1!$P$8</f>
        <v>24.666385491353861</v>
      </c>
    </row>
    <row r="44" spans="1:9" x14ac:dyDescent="0.25">
      <c r="A44" s="1">
        <f>Sheet1!A44</f>
        <v>41378</v>
      </c>
      <c r="B44" s="5">
        <f>Sheet1!B44/Sheet1!$P$1</f>
        <v>20.590099869735127</v>
      </c>
      <c r="C44" s="5">
        <f>Sheet1!C44/Sheet1!$P$2</f>
        <v>18.990470139771283</v>
      </c>
      <c r="D44" s="5">
        <f>Sheet1!D44/Sheet1!$P$3</f>
        <v>15.373637264618434</v>
      </c>
      <c r="E44" s="5">
        <f>Sheet1!E44/Sheet1!$P$4</f>
        <v>18.120765027322406</v>
      </c>
      <c r="F44" s="5">
        <f>Sheet1!F44/Sheet1!$P$5</f>
        <v>20.799653078924546</v>
      </c>
      <c r="G44" s="5">
        <f>Sheet1!G44/Sheet1!$P$6</f>
        <v>16.947845303867403</v>
      </c>
      <c r="H44" s="5">
        <f>Sheet1!H44/Sheet1!$P$7</f>
        <v>16.040446304044629</v>
      </c>
      <c r="I44" s="5">
        <f>Sheet1!I44/Sheet1!$P$8</f>
        <v>25.26571067060312</v>
      </c>
    </row>
    <row r="45" spans="1:9" x14ac:dyDescent="0.25">
      <c r="A45" s="1">
        <f>Sheet1!A45</f>
        <v>41380</v>
      </c>
      <c r="B45" s="5">
        <f>Sheet1!B45/Sheet1!$P$1</f>
        <v>21.134607034303084</v>
      </c>
      <c r="C45" s="5">
        <f>Sheet1!C45/Sheet1!$P$2</f>
        <v>19.319250317662007</v>
      </c>
      <c r="D45" s="5">
        <f>Sheet1!D45/Sheet1!$P$3</f>
        <v>15.373637264618434</v>
      </c>
      <c r="E45" s="5">
        <f>Sheet1!E45/Sheet1!$P$4</f>
        <v>18.35983606557377</v>
      </c>
      <c r="F45" s="5">
        <f>Sheet1!F45/Sheet1!$P$5</f>
        <v>20.799653078924546</v>
      </c>
      <c r="G45" s="5">
        <f>Sheet1!G45/Sheet1!$P$6</f>
        <v>17.694254143646408</v>
      </c>
      <c r="H45" s="5">
        <f>Sheet1!H45/Sheet1!$P$7</f>
        <v>16.040446304044629</v>
      </c>
      <c r="I45" s="5">
        <f>Sheet1!I45/Sheet1!$P$8</f>
        <v>25.565584141712357</v>
      </c>
    </row>
    <row r="46" spans="1:9" x14ac:dyDescent="0.25">
      <c r="A46" s="1">
        <f>Sheet1!A46</f>
        <v>41381</v>
      </c>
      <c r="B46" s="5">
        <f>Sheet1!B46/Sheet1!$P$1</f>
        <v>21.559270516717326</v>
      </c>
      <c r="C46" s="5">
        <f>Sheet1!C46/Sheet1!$P$2</f>
        <v>19.598475222363405</v>
      </c>
      <c r="D46" s="5">
        <f>Sheet1!D46/Sheet1!$P$3</f>
        <v>15.373637264618434</v>
      </c>
      <c r="E46" s="5">
        <f>Sheet1!E46/Sheet1!$P$4</f>
        <v>18.35983606557377</v>
      </c>
      <c r="F46" s="5">
        <f>Sheet1!F46/Sheet1!$P$5</f>
        <v>20.799653078924546</v>
      </c>
      <c r="G46" s="5">
        <f>Sheet1!G46/Sheet1!$P$6</f>
        <v>18.255359116022099</v>
      </c>
      <c r="H46" s="5">
        <f>Sheet1!H46/Sheet1!$P$7</f>
        <v>16.040446304044629</v>
      </c>
      <c r="I46" s="5">
        <f>Sheet1!I46/Sheet1!$P$8</f>
        <v>25.771404470687475</v>
      </c>
    </row>
    <row r="47" spans="1:9" x14ac:dyDescent="0.25">
      <c r="A47" s="1">
        <f>Sheet1!A47</f>
        <v>41382</v>
      </c>
      <c r="B47" s="5">
        <f>Sheet1!B47/Sheet1!$P$1</f>
        <v>21.983499782891879</v>
      </c>
      <c r="C47" s="5">
        <f>Sheet1!C47/Sheet1!$P$2</f>
        <v>19.800190597204573</v>
      </c>
      <c r="D47" s="5">
        <f>Sheet1!D47/Sheet1!$P$3</f>
        <v>15.373637264618434</v>
      </c>
      <c r="E47" s="5">
        <f>Sheet1!E47/Sheet1!$P$4</f>
        <v>18.35983606557377</v>
      </c>
      <c r="F47" s="5">
        <f>Sheet1!F47/Sheet1!$P$5</f>
        <v>20.799653078924546</v>
      </c>
      <c r="G47" s="5">
        <f>Sheet1!G47/Sheet1!$P$6</f>
        <v>18.4460773480663</v>
      </c>
      <c r="H47" s="5">
        <f>Sheet1!H47/Sheet1!$P$7</f>
        <v>16.040446304044629</v>
      </c>
      <c r="I47" s="5">
        <f>Sheet1!I47/Sheet1!$P$8</f>
        <v>25.940531421341205</v>
      </c>
    </row>
    <row r="48" spans="1:9" x14ac:dyDescent="0.25">
      <c r="A48" s="1">
        <f>Sheet1!A48</f>
        <v>41383</v>
      </c>
      <c r="B48" s="5">
        <f>Sheet1!B48/Sheet1!$P$1</f>
        <v>22.407294832826747</v>
      </c>
      <c r="C48" s="5">
        <f>Sheet1!C48/Sheet1!$P$2</f>
        <v>20.048919949174078</v>
      </c>
      <c r="D48" s="5">
        <f>Sheet1!D48/Sheet1!$P$3</f>
        <v>15.373637264618434</v>
      </c>
      <c r="E48" s="5">
        <f>Sheet1!E48/Sheet1!$P$4</f>
        <v>18.35983606557377</v>
      </c>
      <c r="F48" s="5">
        <f>Sheet1!F48/Sheet1!$P$5</f>
        <v>20.799653078924546</v>
      </c>
      <c r="G48" s="5">
        <f>Sheet1!G48/Sheet1!$P$6</f>
        <v>18.825524861878453</v>
      </c>
      <c r="H48" s="5">
        <f>Sheet1!H48/Sheet1!$P$7</f>
        <v>16.040446304044629</v>
      </c>
      <c r="I48" s="5">
        <f>Sheet1!I48/Sheet1!$P$8</f>
        <v>25.940531421341205</v>
      </c>
    </row>
    <row r="49" spans="1:9" x14ac:dyDescent="0.25">
      <c r="A49" s="1">
        <f>Sheet1!A49</f>
        <v>41384</v>
      </c>
      <c r="B49" s="5">
        <f>Sheet1!B49/Sheet1!$P$1</f>
        <v>22.915327833260964</v>
      </c>
      <c r="C49" s="5">
        <f>Sheet1!C49/Sheet1!$P$2</f>
        <v>20.288754764930115</v>
      </c>
      <c r="D49" s="5">
        <f>Sheet1!D49/Sheet1!$P$3</f>
        <v>15.373637264618434</v>
      </c>
      <c r="E49" s="5">
        <f>Sheet1!E49/Sheet1!$P$4</f>
        <v>18.35983606557377</v>
      </c>
      <c r="F49" s="5">
        <f>Sheet1!F49/Sheet1!$P$5</f>
        <v>20.799653078924546</v>
      </c>
      <c r="G49" s="5">
        <f>Sheet1!G49/Sheet1!$P$6</f>
        <v>19.467071823204421</v>
      </c>
      <c r="H49" s="5">
        <f>Sheet1!H49/Sheet1!$P$7</f>
        <v>16.040446304044629</v>
      </c>
      <c r="I49" s="5">
        <f>Sheet1!I49/Sheet1!$P$8</f>
        <v>25.940531421341205</v>
      </c>
    </row>
    <row r="50" spans="1:9" x14ac:dyDescent="0.25">
      <c r="A50" s="1">
        <f>Sheet1!A50</f>
        <v>41386</v>
      </c>
      <c r="B50" s="5">
        <f>Sheet1!B50/Sheet1!$P$1</f>
        <v>23.241858445505862</v>
      </c>
      <c r="C50" s="5">
        <f>Sheet1!C50/Sheet1!$P$2</f>
        <v>20.426302414231259</v>
      </c>
      <c r="D50" s="5">
        <f>Sheet1!D50/Sheet1!$P$3</f>
        <v>15.373637264618434</v>
      </c>
      <c r="E50" s="5">
        <f>Sheet1!E50/Sheet1!$P$4</f>
        <v>18.35983606557377</v>
      </c>
      <c r="F50" s="5">
        <f>Sheet1!F50/Sheet1!$P$5</f>
        <v>20.799653078924546</v>
      </c>
      <c r="G50" s="5">
        <f>Sheet1!G50/Sheet1!$P$6</f>
        <v>20.211491712707183</v>
      </c>
      <c r="H50" s="5">
        <f>Sheet1!H50/Sheet1!$P$7</f>
        <v>16.040446304044629</v>
      </c>
      <c r="I50" s="5">
        <f>Sheet1!I50/Sheet1!$P$8</f>
        <v>25.940531421341205</v>
      </c>
    </row>
    <row r="51" spans="1:9" x14ac:dyDescent="0.25">
      <c r="A51" s="1">
        <f>Sheet1!A51</f>
        <v>41387</v>
      </c>
      <c r="B51" s="5">
        <f>Sheet1!B51/Sheet1!$P$1</f>
        <v>23.52062527138515</v>
      </c>
      <c r="C51" s="5">
        <f>Sheet1!C51/Sheet1!$P$2</f>
        <v>20.590216010165186</v>
      </c>
      <c r="D51" s="5">
        <f>Sheet1!D51/Sheet1!$P$3</f>
        <v>15.373637264618434</v>
      </c>
      <c r="E51" s="5">
        <f>Sheet1!E51/Sheet1!$P$4</f>
        <v>18.35983606557377</v>
      </c>
      <c r="F51" s="5">
        <f>Sheet1!F51/Sheet1!$P$5</f>
        <v>20.799653078924546</v>
      </c>
      <c r="G51" s="5">
        <f>Sheet1!G51/Sheet1!$P$6</f>
        <v>20.72806629834254</v>
      </c>
      <c r="H51" s="5">
        <f>Sheet1!H51/Sheet1!$P$7</f>
        <v>16.040446304044629</v>
      </c>
      <c r="I51" s="5">
        <f>Sheet1!I51/Sheet1!$P$8</f>
        <v>25.940531421341205</v>
      </c>
    </row>
    <row r="52" spans="1:9" x14ac:dyDescent="0.25">
      <c r="A52" s="1">
        <f>Sheet1!A52</f>
        <v>41388</v>
      </c>
      <c r="B52" s="5">
        <f>Sheet1!B52/Sheet1!$P$1</f>
        <v>23.767260095527572</v>
      </c>
      <c r="C52" s="5">
        <f>Sheet1!C52/Sheet1!$P$2</f>
        <v>20.716010165184244</v>
      </c>
      <c r="D52" s="5">
        <f>Sheet1!D52/Sheet1!$P$3</f>
        <v>15.373637264618434</v>
      </c>
      <c r="E52" s="5">
        <f>Sheet1!E52/Sheet1!$P$4</f>
        <v>18.35983606557377</v>
      </c>
      <c r="F52" s="5">
        <f>Sheet1!F52/Sheet1!$P$5</f>
        <v>20.799653078924546</v>
      </c>
      <c r="G52" s="5">
        <f>Sheet1!G52/Sheet1!$P$6</f>
        <v>21.175469613259668</v>
      </c>
      <c r="H52" s="5">
        <f>Sheet1!H52/Sheet1!$P$7</f>
        <v>16.040446304044629</v>
      </c>
      <c r="I52" s="5">
        <f>Sheet1!I52/Sheet1!$P$8</f>
        <v>25.940531421341205</v>
      </c>
    </row>
    <row r="53" spans="1:9" x14ac:dyDescent="0.25">
      <c r="A53" s="1">
        <f>Sheet1!A53</f>
        <v>41389</v>
      </c>
      <c r="B53" s="5">
        <f>Sheet1!B53/Sheet1!$P$1</f>
        <v>23.89144594007816</v>
      </c>
      <c r="C53" s="5">
        <f>Sheet1!C53/Sheet1!$P$2</f>
        <v>20.777954256670903</v>
      </c>
      <c r="D53" s="5">
        <f>Sheet1!D53/Sheet1!$P$3</f>
        <v>15.373637264618434</v>
      </c>
      <c r="E53" s="5">
        <f>Sheet1!E53/Sheet1!$P$4</f>
        <v>18.35983606557377</v>
      </c>
      <c r="F53" s="5">
        <f>Sheet1!F53/Sheet1!$P$5</f>
        <v>20.799653078924546</v>
      </c>
      <c r="G53" s="5">
        <f>Sheet1!G53/Sheet1!$P$6</f>
        <v>21.406629834254144</v>
      </c>
      <c r="H53" s="5">
        <f>Sheet1!H53/Sheet1!$P$7</f>
        <v>16.040446304044629</v>
      </c>
      <c r="I53" s="5">
        <f>Sheet1!I53/Sheet1!$P$8</f>
        <v>25.940531421341205</v>
      </c>
    </row>
    <row r="54" spans="1:9" x14ac:dyDescent="0.25">
      <c r="A54" s="1"/>
    </row>
    <row r="55" spans="1:9" x14ac:dyDescent="0.25">
      <c r="A55" s="1"/>
    </row>
    <row r="56" spans="1:9" x14ac:dyDescent="0.25">
      <c r="A56" s="1"/>
    </row>
    <row r="57" spans="1:9" x14ac:dyDescent="0.25">
      <c r="A57" s="1"/>
    </row>
    <row r="58" spans="1:9" x14ac:dyDescent="0.25">
      <c r="A58" s="1"/>
    </row>
    <row r="59" spans="1:9" x14ac:dyDescent="0.25">
      <c r="A59" s="1"/>
    </row>
    <row r="60" spans="1:9" x14ac:dyDescent="0.25">
      <c r="A60" s="1"/>
    </row>
    <row r="61" spans="1:9" x14ac:dyDescent="0.25">
      <c r="A61" s="1"/>
    </row>
    <row r="62" spans="1:9" x14ac:dyDescent="0.25">
      <c r="A62" s="1"/>
    </row>
    <row r="63" spans="1:9" x14ac:dyDescent="0.25">
      <c r="A63" s="1"/>
    </row>
    <row r="64" spans="1:9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figure3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</dc:creator>
  <cp:lastModifiedBy>Kristina</cp:lastModifiedBy>
  <dcterms:created xsi:type="dcterms:W3CDTF">2013-09-07T23:04:43Z</dcterms:created>
  <dcterms:modified xsi:type="dcterms:W3CDTF">2013-12-17T16:39:32Z</dcterms:modified>
</cp:coreProperties>
</file>