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9e1d3747ff5116d/Documents/Working Files/Arthurs Point/summer 2025/"/>
    </mc:Choice>
  </mc:AlternateContent>
  <xr:revisionPtr revIDLastSave="30" documentId="8_{24B97551-28DE-4F15-B960-67CB37B3DAB1}" xr6:coauthVersionLast="47" xr6:coauthVersionMax="47" xr10:uidLastSave="{A2641EA7-404B-4736-AF2F-2F5FEC1AD179}"/>
  <bookViews>
    <workbookView xWindow="-120" yWindow="-120" windowWidth="29040" windowHeight="15720" xr2:uid="{00000000-000D-0000-FFFF-FFFF00000000}"/>
  </bookViews>
  <sheets>
    <sheet name="ALL TISSUE DAT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5" l="1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</calcChain>
</file>

<file path=xl/sharedStrings.xml><?xml version="1.0" encoding="utf-8"?>
<sst xmlns="http://schemas.openxmlformats.org/spreadsheetml/2006/main" count="172" uniqueCount="54">
  <si>
    <t>TREAT</t>
  </si>
  <si>
    <t>Height</t>
  </si>
  <si>
    <t>Crown</t>
  </si>
  <si>
    <t>Live crown</t>
  </si>
  <si>
    <t>Vigor</t>
  </si>
  <si>
    <t>YR3</t>
  </si>
  <si>
    <t>YR4</t>
  </si>
  <si>
    <t>DieBack</t>
  </si>
  <si>
    <t>Dieback</t>
  </si>
  <si>
    <t>YR1</t>
  </si>
  <si>
    <t>DiColor</t>
  </si>
  <si>
    <t>all DATA 2022-24-25</t>
  </si>
  <si>
    <t>notes</t>
  </si>
  <si>
    <t>yr4 corrected for Tr 2</t>
  </si>
  <si>
    <t>Y23corrected for Tr2</t>
  </si>
  <si>
    <t>Type</t>
  </si>
  <si>
    <t>Contr</t>
  </si>
  <si>
    <t>BioCh</t>
  </si>
  <si>
    <t>Comp</t>
  </si>
  <si>
    <t>Bc+Com</t>
  </si>
  <si>
    <t>B+C+Ad</t>
  </si>
  <si>
    <t>Yr</t>
  </si>
  <si>
    <t>TN</t>
  </si>
  <si>
    <t>S</t>
  </si>
  <si>
    <t>P</t>
  </si>
  <si>
    <t>K</t>
  </si>
  <si>
    <t>Mg</t>
  </si>
  <si>
    <t>Ca</t>
  </si>
  <si>
    <t>Na</t>
  </si>
  <si>
    <t>K/(Ca+Mg)</t>
  </si>
  <si>
    <t>B</t>
  </si>
  <si>
    <t>Zn</t>
  </si>
  <si>
    <t>Mn</t>
  </si>
  <si>
    <t>Fe</t>
  </si>
  <si>
    <t>Cu</t>
  </si>
  <si>
    <t>Al</t>
  </si>
  <si>
    <t>na</t>
  </si>
  <si>
    <t>Parameter</t>
  </si>
  <si>
    <t>Scale</t>
  </si>
  <si>
    <t>0 - 40</t>
  </si>
  <si>
    <t>largest</t>
  </si>
  <si>
    <t>0 - 30</t>
  </si>
  <si>
    <t>LiveCrown Ratio</t>
  </si>
  <si>
    <t>0 - 100%</t>
  </si>
  <si>
    <t>1 - 5</t>
  </si>
  <si>
    <t>1 or smallest</t>
  </si>
  <si>
    <t>smallest</t>
  </si>
  <si>
    <t>Discolor</t>
  </si>
  <si>
    <t>0 - 3</t>
  </si>
  <si>
    <t>0 or smallest</t>
  </si>
  <si>
    <t>Desired Score</t>
  </si>
  <si>
    <t>All years Plant Tissue and Plant Visual Health Data</t>
  </si>
  <si>
    <t>** not enough tissue for 2022 analysis</t>
  </si>
  <si>
    <t xml:space="preserve">Data Curation: Will Brinton Ph.D., www.WillBrinton.org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</si>
</sst>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6" fontId="0" fillId="0" borderId="0" xfId="0" quotePrefix="1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TN (y) vs </a:t>
            </a:r>
            <a:r>
              <a:rPr lang="en-US" baseline="0"/>
              <a:t>Crown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TISSUE DATA'!$K$3</c:f>
              <c:strCache>
                <c:ptCount val="1"/>
                <c:pt idx="0">
                  <c:v>TN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TISSUE DATA'!$F$4:$F$63</c:f>
              <c:numCache>
                <c:formatCode>0.00</c:formatCode>
                <c:ptCount val="60"/>
                <c:pt idx="0">
                  <c:v>7.833333333333333</c:v>
                </c:pt>
                <c:pt idx="1">
                  <c:v>6.166666666666667</c:v>
                </c:pt>
                <c:pt idx="2">
                  <c:v>4.666666666666667</c:v>
                </c:pt>
                <c:pt idx="3">
                  <c:v>6.5</c:v>
                </c:pt>
                <c:pt idx="4">
                  <c:v>5.166666666666667</c:v>
                </c:pt>
                <c:pt idx="5">
                  <c:v>5.833333333333333</c:v>
                </c:pt>
                <c:pt idx="6">
                  <c:v>4.666666666666667</c:v>
                </c:pt>
                <c:pt idx="7">
                  <c:v>6.666666666666667</c:v>
                </c:pt>
                <c:pt idx="8">
                  <c:v>4.666666666666667</c:v>
                </c:pt>
                <c:pt idx="9">
                  <c:v>4.833333333333333</c:v>
                </c:pt>
                <c:pt idx="10">
                  <c:v>5.333333333333333</c:v>
                </c:pt>
                <c:pt idx="11">
                  <c:v>8.3333333333333339</c:v>
                </c:pt>
                <c:pt idx="12">
                  <c:v>5.5</c:v>
                </c:pt>
                <c:pt idx="13">
                  <c:v>5.833333333333333</c:v>
                </c:pt>
                <c:pt idx="14">
                  <c:v>5.333333333333333</c:v>
                </c:pt>
                <c:pt idx="15">
                  <c:v>5</c:v>
                </c:pt>
                <c:pt idx="16">
                  <c:v>7</c:v>
                </c:pt>
                <c:pt idx="17">
                  <c:v>5.166666666666667</c:v>
                </c:pt>
                <c:pt idx="18">
                  <c:v>4</c:v>
                </c:pt>
                <c:pt idx="19">
                  <c:v>3.3333333333333335</c:v>
                </c:pt>
                <c:pt idx="20">
                  <c:v>19.166666666666668</c:v>
                </c:pt>
                <c:pt idx="21" formatCode="0.0">
                  <c:v>22</c:v>
                </c:pt>
                <c:pt idx="22">
                  <c:v>20.666666666666668</c:v>
                </c:pt>
                <c:pt idx="23">
                  <c:v>19.166666666666668</c:v>
                </c:pt>
                <c:pt idx="24">
                  <c:v>14.833333333333334</c:v>
                </c:pt>
                <c:pt idx="25">
                  <c:v>17.166666666666668</c:v>
                </c:pt>
                <c:pt idx="26">
                  <c:v>18.5</c:v>
                </c:pt>
                <c:pt idx="27">
                  <c:v>17.5</c:v>
                </c:pt>
                <c:pt idx="28">
                  <c:v>14.166666666666666</c:v>
                </c:pt>
                <c:pt idx="29">
                  <c:v>14.833333333333334</c:v>
                </c:pt>
                <c:pt idx="30">
                  <c:v>10</c:v>
                </c:pt>
                <c:pt idx="31">
                  <c:v>22.666666666666668</c:v>
                </c:pt>
                <c:pt idx="32">
                  <c:v>24.666666666666668</c:v>
                </c:pt>
                <c:pt idx="33">
                  <c:v>27.5</c:v>
                </c:pt>
                <c:pt idx="34">
                  <c:v>15</c:v>
                </c:pt>
                <c:pt idx="35">
                  <c:v>15.833333333333334</c:v>
                </c:pt>
                <c:pt idx="36">
                  <c:v>23.5</c:v>
                </c:pt>
                <c:pt idx="37">
                  <c:v>24</c:v>
                </c:pt>
                <c:pt idx="38">
                  <c:v>15.333333333333334</c:v>
                </c:pt>
                <c:pt idx="39">
                  <c:v>15.666666666666666</c:v>
                </c:pt>
                <c:pt idx="40">
                  <c:v>29.166666666666668</c:v>
                </c:pt>
                <c:pt idx="41">
                  <c:v>28.333333333333332</c:v>
                </c:pt>
                <c:pt idx="42">
                  <c:v>28</c:v>
                </c:pt>
                <c:pt idx="43">
                  <c:v>30.833333333333332</c:v>
                </c:pt>
                <c:pt idx="44">
                  <c:v>26</c:v>
                </c:pt>
                <c:pt idx="45">
                  <c:v>24.8</c:v>
                </c:pt>
                <c:pt idx="46">
                  <c:v>18.833333333333332</c:v>
                </c:pt>
                <c:pt idx="47">
                  <c:v>26.666666666666668</c:v>
                </c:pt>
                <c:pt idx="48">
                  <c:v>21</c:v>
                </c:pt>
                <c:pt idx="49">
                  <c:v>20.166666666666668</c:v>
                </c:pt>
                <c:pt idx="50">
                  <c:v>13.166666666666666</c:v>
                </c:pt>
                <c:pt idx="51">
                  <c:v>36.333333333333336</c:v>
                </c:pt>
                <c:pt idx="52">
                  <c:v>35</c:v>
                </c:pt>
                <c:pt idx="53">
                  <c:v>37.5</c:v>
                </c:pt>
                <c:pt idx="54">
                  <c:v>21.5</c:v>
                </c:pt>
                <c:pt idx="55">
                  <c:v>17.333333333333332</c:v>
                </c:pt>
                <c:pt idx="56">
                  <c:v>21.833333333333332</c:v>
                </c:pt>
                <c:pt idx="57">
                  <c:v>28</c:v>
                </c:pt>
                <c:pt idx="58">
                  <c:v>16</c:v>
                </c:pt>
                <c:pt idx="59">
                  <c:v>14</c:v>
                </c:pt>
              </c:numCache>
            </c:numRef>
          </c:xVal>
          <c:yVal>
            <c:numRef>
              <c:f>'ALL TISSUE DATA'!$K$4:$K$63</c:f>
              <c:numCache>
                <c:formatCode>0.00</c:formatCode>
                <c:ptCount val="60"/>
                <c:pt idx="0">
                  <c:v>1.52</c:v>
                </c:pt>
                <c:pt idx="1">
                  <c:v>1.56</c:v>
                </c:pt>
                <c:pt idx="2">
                  <c:v>1.9</c:v>
                </c:pt>
                <c:pt idx="3">
                  <c:v>1.52</c:v>
                </c:pt>
                <c:pt idx="4">
                  <c:v>2.08</c:v>
                </c:pt>
                <c:pt idx="5">
                  <c:v>1.25</c:v>
                </c:pt>
                <c:pt idx="6">
                  <c:v>1.94</c:v>
                </c:pt>
                <c:pt idx="7">
                  <c:v>2.0499999999999998</c:v>
                </c:pt>
                <c:pt idx="8">
                  <c:v>1.89</c:v>
                </c:pt>
                <c:pt idx="9">
                  <c:v>1.8</c:v>
                </c:pt>
                <c:pt idx="10">
                  <c:v>1.48</c:v>
                </c:pt>
                <c:pt idx="11">
                  <c:v>1.9</c:v>
                </c:pt>
                <c:pt idx="12">
                  <c:v>1.87</c:v>
                </c:pt>
                <c:pt idx="13">
                  <c:v>2.3199999999999998</c:v>
                </c:pt>
                <c:pt idx="14">
                  <c:v>1.8</c:v>
                </c:pt>
                <c:pt idx="15">
                  <c:v>1.65</c:v>
                </c:pt>
                <c:pt idx="16">
                  <c:v>2.67</c:v>
                </c:pt>
                <c:pt idx="17">
                  <c:v>1.96</c:v>
                </c:pt>
                <c:pt idx="18">
                  <c:v>1.78</c:v>
                </c:pt>
                <c:pt idx="19">
                  <c:v>1.96</c:v>
                </c:pt>
                <c:pt idx="20">
                  <c:v>1.27</c:v>
                </c:pt>
                <c:pt idx="21">
                  <c:v>1.43</c:v>
                </c:pt>
                <c:pt idx="22">
                  <c:v>1.34</c:v>
                </c:pt>
                <c:pt idx="23">
                  <c:v>1.34</c:v>
                </c:pt>
                <c:pt idx="24">
                  <c:v>1.1000000000000001</c:v>
                </c:pt>
                <c:pt idx="25">
                  <c:v>1.26</c:v>
                </c:pt>
                <c:pt idx="26">
                  <c:v>1.1200000000000001</c:v>
                </c:pt>
                <c:pt idx="27">
                  <c:v>1.23</c:v>
                </c:pt>
                <c:pt idx="28">
                  <c:v>0.99</c:v>
                </c:pt>
                <c:pt idx="29">
                  <c:v>1.05</c:v>
                </c:pt>
                <c:pt idx="30">
                  <c:v>0.95</c:v>
                </c:pt>
                <c:pt idx="31">
                  <c:v>1.0900000000000001</c:v>
                </c:pt>
                <c:pt idx="32">
                  <c:v>1.6</c:v>
                </c:pt>
                <c:pt idx="33">
                  <c:v>1.23</c:v>
                </c:pt>
                <c:pt idx="34">
                  <c:v>0.82</c:v>
                </c:pt>
                <c:pt idx="35">
                  <c:v>0.98</c:v>
                </c:pt>
                <c:pt idx="36">
                  <c:v>0.96</c:v>
                </c:pt>
                <c:pt idx="37">
                  <c:v>1.22</c:v>
                </c:pt>
                <c:pt idx="38">
                  <c:v>0.93</c:v>
                </c:pt>
                <c:pt idx="39">
                  <c:v>1.54</c:v>
                </c:pt>
                <c:pt idx="40">
                  <c:v>1.28</c:v>
                </c:pt>
                <c:pt idx="41">
                  <c:v>1.02</c:v>
                </c:pt>
                <c:pt idx="42">
                  <c:v>1.61</c:v>
                </c:pt>
                <c:pt idx="43">
                  <c:v>1.65</c:v>
                </c:pt>
                <c:pt idx="44">
                  <c:v>1.5</c:v>
                </c:pt>
                <c:pt idx="45">
                  <c:v>1.32</c:v>
                </c:pt>
                <c:pt idx="46">
                  <c:v>1.54</c:v>
                </c:pt>
                <c:pt idx="47">
                  <c:v>1.42</c:v>
                </c:pt>
                <c:pt idx="48">
                  <c:v>1.56</c:v>
                </c:pt>
                <c:pt idx="49">
                  <c:v>1.4</c:v>
                </c:pt>
                <c:pt idx="50">
                  <c:v>1.28</c:v>
                </c:pt>
                <c:pt idx="51">
                  <c:v>1.44</c:v>
                </c:pt>
                <c:pt idx="52">
                  <c:v>1.02</c:v>
                </c:pt>
                <c:pt idx="53">
                  <c:v>1.1100000000000001</c:v>
                </c:pt>
                <c:pt idx="54">
                  <c:v>1.1200000000000001</c:v>
                </c:pt>
                <c:pt idx="55">
                  <c:v>1.1299999999999999</c:v>
                </c:pt>
                <c:pt idx="56">
                  <c:v>1.1499999999999999</c:v>
                </c:pt>
                <c:pt idx="57">
                  <c:v>1.25</c:v>
                </c:pt>
                <c:pt idx="58">
                  <c:v>1.05</c:v>
                </c:pt>
                <c:pt idx="59">
                  <c:v>0.93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2-41D6-8EA0-EEDE25200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355087"/>
        <c:axId val="1370359407"/>
      </c:scatterChart>
      <c:valAx>
        <c:axId val="1370355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9407"/>
        <c:crosses val="autoZero"/>
        <c:crossBetween val="midCat"/>
      </c:valAx>
      <c:valAx>
        <c:axId val="137035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5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TN (y) vs </a:t>
            </a:r>
            <a:r>
              <a:rPr lang="en-US" baseline="0"/>
              <a:t> Height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TISSUE DATA'!$K$3</c:f>
              <c:strCache>
                <c:ptCount val="1"/>
                <c:pt idx="0">
                  <c:v>TN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DBBC2E7-7B88-4156-A0BF-97F973C05F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4E8-4FF2-A8D0-C983E1CD2C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CB14EE-DFAD-488A-9F3A-0F357D2D72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4E8-4FF2-A8D0-C983E1CD2C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7214839-D8FB-4D93-994D-74FD0B70B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E8-4FF2-A8D0-C983E1CD2C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FBE00A-C974-4CBA-A62B-8BC23BE0F9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E8-4FF2-A8D0-C983E1CD2CD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FD3ACE-F6DB-460C-96D1-16676FB48D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E8-4FF2-A8D0-C983E1CD2C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194CDB0-A5C0-4383-ACFB-81356CC06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E8-4FF2-A8D0-C983E1CD2CD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449688-9125-4BEF-BD19-28CF341366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4E8-4FF2-A8D0-C983E1CD2CD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C4E7332-9325-449A-8C48-EADD6AAC39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4E8-4FF2-A8D0-C983E1CD2CD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14B249A-4131-4CB5-8A50-506792A0A2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4E8-4FF2-A8D0-C983E1CD2CD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9B68FED-6D49-4200-8C10-C36D837F4C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4E8-4FF2-A8D0-C983E1CD2CD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57B0F16-B289-4A01-835A-BEBAD3696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4E8-4FF2-A8D0-C983E1CD2CD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ACAACEA-7511-497B-9D49-38990916E7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4E8-4FF2-A8D0-C983E1CD2CD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E5D0628-16DA-4329-9EC4-6E94220844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4E8-4FF2-A8D0-C983E1CD2CD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6E084E5-80DC-4B7D-9300-6FD8EAF281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4E8-4FF2-A8D0-C983E1CD2CD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E20B881-2DBC-4DF0-B3F4-63879E6D8B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4E8-4FF2-A8D0-C983E1CD2CD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34C1A80-E5C2-46B5-AA29-EB4B69D583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4E8-4FF2-A8D0-C983E1CD2CD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0B4BCB3-322D-47C0-8141-B598A3759C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4E8-4FF2-A8D0-C983E1CD2CD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C1CD5F6-CFF3-481F-BA3A-E3EBC6FB9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4E8-4FF2-A8D0-C983E1CD2CD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54DF985-508D-4A9D-9FDF-2092BDAC2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4E8-4FF2-A8D0-C983E1CD2CD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650CE72-F1F4-40B6-85C1-88D111A1D4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4E8-4FF2-A8D0-C983E1CD2CD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CF29463-D43F-430F-BF6E-91812B8C8B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4E8-4FF2-A8D0-C983E1CD2CD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92798C0-6C86-47CE-B7F1-23B01A29A4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4E8-4FF2-A8D0-C983E1CD2CD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97CA157-E2D6-4007-A186-3139A66D66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4E8-4FF2-A8D0-C983E1CD2CD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A475311-A7ED-40CD-892B-91ED654953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4E8-4FF2-A8D0-C983E1CD2CD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9794F9D-0487-47BF-9123-5120AC6821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4E8-4FF2-A8D0-C983E1CD2CD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B0BB88F-9120-4A6F-8D35-FA1539063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4E8-4FF2-A8D0-C983E1CD2CD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119E340-2F4F-447C-997B-0BA1423B79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4E8-4FF2-A8D0-C983E1CD2CD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4607619-7870-439F-B261-13A49BED35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4E8-4FF2-A8D0-C983E1CD2CD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1FC4A59-9678-4F77-9E0A-E972721EFE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4E8-4FF2-A8D0-C983E1CD2CD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ECF0325-51E1-4325-AB89-AE5085162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4E8-4FF2-A8D0-C983E1CD2CD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7C7B6E67-DC9E-4EC9-B4B5-4FEA91D411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4E8-4FF2-A8D0-C983E1CD2CD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0E3E1CC4-F56C-459E-86A6-5D44419058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4E8-4FF2-A8D0-C983E1CD2CDA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1A20532F-CF94-49EC-95A9-8DAA3D484B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4E8-4FF2-A8D0-C983E1CD2CD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63A9D2DF-E3D7-4B8F-B277-ECCC426CA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4E8-4FF2-A8D0-C983E1CD2CDA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4AA7052E-C57F-483E-B9BD-690ECE0A9D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4E8-4FF2-A8D0-C983E1CD2CD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A318BE3-8E11-4D9E-B437-22B79452AB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4E8-4FF2-A8D0-C983E1CD2CDA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38B8683D-3F80-4678-A512-77E81BF709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4E8-4FF2-A8D0-C983E1CD2CD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F95FE967-311E-486D-BCE9-366894A467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4E8-4FF2-A8D0-C983E1CD2CDA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2A329BFA-195E-4810-B4EB-57CC146FE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4E8-4FF2-A8D0-C983E1CD2CDA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6712D95F-2C01-44CE-A1A4-BED6E988AF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E4E8-4FF2-A8D0-C983E1CD2CDA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55A8866-CF7C-4371-BFD6-2BEAA6A1D9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E4E8-4FF2-A8D0-C983E1CD2CDA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AEA72DC0-66B0-473A-940A-26C89DAB0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E4E8-4FF2-A8D0-C983E1CD2CDA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B05208B7-3F86-4A31-8E87-F0E4373405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E4E8-4FF2-A8D0-C983E1CD2CDA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E2310E9E-EE84-4885-A4E1-60A3C5DD71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E4E8-4FF2-A8D0-C983E1CD2CDA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8BD6040-AFA6-4896-8166-554060CE76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E4E8-4FF2-A8D0-C983E1CD2CDA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D96925F-7A65-45D0-8694-C2FCB92DC6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E4E8-4FF2-A8D0-C983E1CD2CDA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25655C14-20A0-4B74-A1C4-8065732E58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E4E8-4FF2-A8D0-C983E1CD2CDA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9BB30BD-1AF3-4DC4-BBA9-A7ABCC72A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E4E8-4FF2-A8D0-C983E1CD2CDA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8C0AF730-F5F7-498F-BAF5-1BFD6DD29B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E4E8-4FF2-A8D0-C983E1CD2CDA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8C8E3732-4698-4E04-B8B3-2136DD0948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E4E8-4FF2-A8D0-C983E1CD2CDA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C51392D-3527-4039-B4B5-E9E0C2FF61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E4E8-4FF2-A8D0-C983E1CD2CDA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59519C47-96AA-4E7E-A050-38C6D2218D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E4E8-4FF2-A8D0-C983E1CD2CDA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216A2774-4F65-4629-B669-DC74BF3992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E4E8-4FF2-A8D0-C983E1CD2CDA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3CD3F3A5-3390-4455-8206-9B080E90A0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E4E8-4FF2-A8D0-C983E1CD2CDA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BA6D1774-DAE1-4985-867B-186C7B463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E4E8-4FF2-A8D0-C983E1CD2CDA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55193AE7-32E0-4AD6-A8CA-6D265CD8EE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E4E8-4FF2-A8D0-C983E1CD2CDA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0E3464ED-B71C-4809-9447-815CDCDC4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E4E8-4FF2-A8D0-C983E1CD2CDA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5E8C4E44-CC9F-4746-AFA2-AB9F9E92A7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E4E8-4FF2-A8D0-C983E1CD2CDA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B0237171-DBB4-4755-8A98-02DD2005C2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E4E8-4FF2-A8D0-C983E1CD2CDA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67E6D844-4F3B-4608-A2E1-AC0BB7E815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E4E8-4FF2-A8D0-C983E1CD2C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'ALL TISSUE DATA'!$E$4:$E$63</c:f>
              <c:numCache>
                <c:formatCode>0.00</c:formatCode>
                <c:ptCount val="60"/>
                <c:pt idx="0">
                  <c:v>18.5</c:v>
                </c:pt>
                <c:pt idx="1">
                  <c:v>16.833333333333332</c:v>
                </c:pt>
                <c:pt idx="2">
                  <c:v>12.666666666666666</c:v>
                </c:pt>
                <c:pt idx="3">
                  <c:v>17.333333333333332</c:v>
                </c:pt>
                <c:pt idx="4">
                  <c:v>15.833333333333334</c:v>
                </c:pt>
                <c:pt idx="5">
                  <c:v>16.333333333333332</c:v>
                </c:pt>
                <c:pt idx="6">
                  <c:v>14.166666666666666</c:v>
                </c:pt>
                <c:pt idx="7">
                  <c:v>17.166666666666668</c:v>
                </c:pt>
                <c:pt idx="8">
                  <c:v>12.666666666666666</c:v>
                </c:pt>
                <c:pt idx="9">
                  <c:v>14.666666666666666</c:v>
                </c:pt>
                <c:pt idx="10">
                  <c:v>16.5</c:v>
                </c:pt>
                <c:pt idx="11">
                  <c:v>17.333333333333332</c:v>
                </c:pt>
                <c:pt idx="12">
                  <c:v>14.666666666666666</c:v>
                </c:pt>
                <c:pt idx="13">
                  <c:v>12.833333333333334</c:v>
                </c:pt>
                <c:pt idx="14">
                  <c:v>15.666666666666666</c:v>
                </c:pt>
                <c:pt idx="15">
                  <c:v>14.666666666666666</c:v>
                </c:pt>
                <c:pt idx="16">
                  <c:v>16.5</c:v>
                </c:pt>
                <c:pt idx="17">
                  <c:v>13</c:v>
                </c:pt>
                <c:pt idx="18">
                  <c:v>11.5</c:v>
                </c:pt>
                <c:pt idx="19">
                  <c:v>12.666666666666666</c:v>
                </c:pt>
                <c:pt idx="20">
                  <c:v>29.833333333333332</c:v>
                </c:pt>
                <c:pt idx="21" formatCode="General">
                  <c:v>27.2</c:v>
                </c:pt>
                <c:pt idx="22">
                  <c:v>33.5</c:v>
                </c:pt>
                <c:pt idx="23">
                  <c:v>26.333333333333332</c:v>
                </c:pt>
                <c:pt idx="24">
                  <c:v>24.666666666666668</c:v>
                </c:pt>
                <c:pt idx="25">
                  <c:v>24.166666666666668</c:v>
                </c:pt>
                <c:pt idx="26">
                  <c:v>30.166666666666668</c:v>
                </c:pt>
                <c:pt idx="27">
                  <c:v>31.5</c:v>
                </c:pt>
                <c:pt idx="28">
                  <c:v>24.333333333333332</c:v>
                </c:pt>
                <c:pt idx="29">
                  <c:v>27.333333333333332</c:v>
                </c:pt>
                <c:pt idx="30">
                  <c:v>24.666666666666668</c:v>
                </c:pt>
                <c:pt idx="31">
                  <c:v>33.333333333333336</c:v>
                </c:pt>
                <c:pt idx="32">
                  <c:v>34.333333333333336</c:v>
                </c:pt>
                <c:pt idx="33">
                  <c:v>39.833333333333336</c:v>
                </c:pt>
                <c:pt idx="34">
                  <c:v>27.166666666666668</c:v>
                </c:pt>
                <c:pt idx="35">
                  <c:v>31</c:v>
                </c:pt>
                <c:pt idx="36">
                  <c:v>34.5</c:v>
                </c:pt>
                <c:pt idx="37">
                  <c:v>36.666666666666664</c:v>
                </c:pt>
                <c:pt idx="38">
                  <c:v>28.833333333333332</c:v>
                </c:pt>
                <c:pt idx="39">
                  <c:v>27</c:v>
                </c:pt>
                <c:pt idx="40">
                  <c:v>43.333333333333336</c:v>
                </c:pt>
                <c:pt idx="41">
                  <c:v>37.166666666666664</c:v>
                </c:pt>
                <c:pt idx="42">
                  <c:v>46.833333333333336</c:v>
                </c:pt>
                <c:pt idx="43">
                  <c:v>44.833333333333336</c:v>
                </c:pt>
                <c:pt idx="44">
                  <c:v>40</c:v>
                </c:pt>
                <c:pt idx="45">
                  <c:v>37.4</c:v>
                </c:pt>
                <c:pt idx="46">
                  <c:v>28.166666666666668</c:v>
                </c:pt>
                <c:pt idx="47">
                  <c:v>42</c:v>
                </c:pt>
                <c:pt idx="48">
                  <c:v>35.200000000000003</c:v>
                </c:pt>
                <c:pt idx="49">
                  <c:v>31.5</c:v>
                </c:pt>
                <c:pt idx="50">
                  <c:v>26.166666666666668</c:v>
                </c:pt>
                <c:pt idx="51">
                  <c:v>47.833333333333336</c:v>
                </c:pt>
                <c:pt idx="52">
                  <c:v>49.166666666666664</c:v>
                </c:pt>
                <c:pt idx="53">
                  <c:v>55.5</c:v>
                </c:pt>
                <c:pt idx="54">
                  <c:v>33.333333333333336</c:v>
                </c:pt>
                <c:pt idx="55">
                  <c:v>33.333333333333336</c:v>
                </c:pt>
                <c:pt idx="56">
                  <c:v>37</c:v>
                </c:pt>
                <c:pt idx="57">
                  <c:v>43.5</c:v>
                </c:pt>
                <c:pt idx="58">
                  <c:v>31.5</c:v>
                </c:pt>
                <c:pt idx="59">
                  <c:v>28.333333333333332</c:v>
                </c:pt>
              </c:numCache>
            </c:numRef>
          </c:xVal>
          <c:yVal>
            <c:numRef>
              <c:f>'ALL TISSUE DATA'!$K$4:$K$63</c:f>
              <c:numCache>
                <c:formatCode>0.00</c:formatCode>
                <c:ptCount val="60"/>
                <c:pt idx="0">
                  <c:v>1.52</c:v>
                </c:pt>
                <c:pt idx="1">
                  <c:v>1.56</c:v>
                </c:pt>
                <c:pt idx="2">
                  <c:v>1.9</c:v>
                </c:pt>
                <c:pt idx="3">
                  <c:v>1.52</c:v>
                </c:pt>
                <c:pt idx="4">
                  <c:v>2.08</c:v>
                </c:pt>
                <c:pt idx="5">
                  <c:v>1.25</c:v>
                </c:pt>
                <c:pt idx="6">
                  <c:v>1.94</c:v>
                </c:pt>
                <c:pt idx="7">
                  <c:v>2.0499999999999998</c:v>
                </c:pt>
                <c:pt idx="8">
                  <c:v>1.89</c:v>
                </c:pt>
                <c:pt idx="9">
                  <c:v>1.8</c:v>
                </c:pt>
                <c:pt idx="10">
                  <c:v>1.48</c:v>
                </c:pt>
                <c:pt idx="11">
                  <c:v>1.9</c:v>
                </c:pt>
                <c:pt idx="12">
                  <c:v>1.87</c:v>
                </c:pt>
                <c:pt idx="13">
                  <c:v>2.3199999999999998</c:v>
                </c:pt>
                <c:pt idx="14">
                  <c:v>1.8</c:v>
                </c:pt>
                <c:pt idx="15">
                  <c:v>1.65</c:v>
                </c:pt>
                <c:pt idx="16">
                  <c:v>2.67</c:v>
                </c:pt>
                <c:pt idx="17">
                  <c:v>1.96</c:v>
                </c:pt>
                <c:pt idx="18">
                  <c:v>1.78</c:v>
                </c:pt>
                <c:pt idx="19">
                  <c:v>1.96</c:v>
                </c:pt>
                <c:pt idx="20">
                  <c:v>1.27</c:v>
                </c:pt>
                <c:pt idx="21">
                  <c:v>1.43</c:v>
                </c:pt>
                <c:pt idx="22">
                  <c:v>1.34</c:v>
                </c:pt>
                <c:pt idx="23">
                  <c:v>1.34</c:v>
                </c:pt>
                <c:pt idx="24">
                  <c:v>1.1000000000000001</c:v>
                </c:pt>
                <c:pt idx="25">
                  <c:v>1.26</c:v>
                </c:pt>
                <c:pt idx="26">
                  <c:v>1.1200000000000001</c:v>
                </c:pt>
                <c:pt idx="27">
                  <c:v>1.23</c:v>
                </c:pt>
                <c:pt idx="28">
                  <c:v>0.99</c:v>
                </c:pt>
                <c:pt idx="29">
                  <c:v>1.05</c:v>
                </c:pt>
                <c:pt idx="30">
                  <c:v>0.95</c:v>
                </c:pt>
                <c:pt idx="31">
                  <c:v>1.0900000000000001</c:v>
                </c:pt>
                <c:pt idx="32">
                  <c:v>1.6</c:v>
                </c:pt>
                <c:pt idx="33">
                  <c:v>1.23</c:v>
                </c:pt>
                <c:pt idx="34">
                  <c:v>0.82</c:v>
                </c:pt>
                <c:pt idx="35">
                  <c:v>0.98</c:v>
                </c:pt>
                <c:pt idx="36">
                  <c:v>0.96</c:v>
                </c:pt>
                <c:pt idx="37">
                  <c:v>1.22</c:v>
                </c:pt>
                <c:pt idx="38">
                  <c:v>0.93</c:v>
                </c:pt>
                <c:pt idx="39">
                  <c:v>1.54</c:v>
                </c:pt>
                <c:pt idx="40">
                  <c:v>1.28</c:v>
                </c:pt>
                <c:pt idx="41">
                  <c:v>1.02</c:v>
                </c:pt>
                <c:pt idx="42">
                  <c:v>1.61</c:v>
                </c:pt>
                <c:pt idx="43">
                  <c:v>1.65</c:v>
                </c:pt>
                <c:pt idx="44">
                  <c:v>1.5</c:v>
                </c:pt>
                <c:pt idx="45">
                  <c:v>1.32</c:v>
                </c:pt>
                <c:pt idx="46">
                  <c:v>1.54</c:v>
                </c:pt>
                <c:pt idx="47">
                  <c:v>1.42</c:v>
                </c:pt>
                <c:pt idx="48">
                  <c:v>1.56</c:v>
                </c:pt>
                <c:pt idx="49">
                  <c:v>1.4</c:v>
                </c:pt>
                <c:pt idx="50">
                  <c:v>1.28</c:v>
                </c:pt>
                <c:pt idx="51">
                  <c:v>1.44</c:v>
                </c:pt>
                <c:pt idx="52">
                  <c:v>1.02</c:v>
                </c:pt>
                <c:pt idx="53">
                  <c:v>1.1100000000000001</c:v>
                </c:pt>
                <c:pt idx="54">
                  <c:v>1.1200000000000001</c:v>
                </c:pt>
                <c:pt idx="55">
                  <c:v>1.1299999999999999</c:v>
                </c:pt>
                <c:pt idx="56">
                  <c:v>1.1499999999999999</c:v>
                </c:pt>
                <c:pt idx="57">
                  <c:v>1.25</c:v>
                </c:pt>
                <c:pt idx="58">
                  <c:v>1.05</c:v>
                </c:pt>
                <c:pt idx="59">
                  <c:v>0.93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'ALL TISSUE DATA'!$D$4:$D$63</c15:f>
                <c15:dlblRangeCache>
                  <c:ptCount val="60"/>
                  <c:pt idx="0">
                    <c:v>YR1</c:v>
                  </c:pt>
                  <c:pt idx="1">
                    <c:v>YR1</c:v>
                  </c:pt>
                  <c:pt idx="2">
                    <c:v>YR1</c:v>
                  </c:pt>
                  <c:pt idx="3">
                    <c:v>YR1</c:v>
                  </c:pt>
                  <c:pt idx="4">
                    <c:v>YR1</c:v>
                  </c:pt>
                  <c:pt idx="5">
                    <c:v>YR1</c:v>
                  </c:pt>
                  <c:pt idx="6">
                    <c:v>YR1</c:v>
                  </c:pt>
                  <c:pt idx="7">
                    <c:v>YR1</c:v>
                  </c:pt>
                  <c:pt idx="8">
                    <c:v>YR1</c:v>
                  </c:pt>
                  <c:pt idx="9">
                    <c:v>YR1</c:v>
                  </c:pt>
                  <c:pt idx="10">
                    <c:v>YR1</c:v>
                  </c:pt>
                  <c:pt idx="11">
                    <c:v>YR1</c:v>
                  </c:pt>
                  <c:pt idx="12">
                    <c:v>YR1</c:v>
                  </c:pt>
                  <c:pt idx="13">
                    <c:v>YR1</c:v>
                  </c:pt>
                  <c:pt idx="14">
                    <c:v>YR1</c:v>
                  </c:pt>
                  <c:pt idx="15">
                    <c:v>YR1</c:v>
                  </c:pt>
                  <c:pt idx="16">
                    <c:v>YR1</c:v>
                  </c:pt>
                  <c:pt idx="17">
                    <c:v>YR1</c:v>
                  </c:pt>
                  <c:pt idx="18">
                    <c:v>YR1</c:v>
                  </c:pt>
                  <c:pt idx="19">
                    <c:v>YR1</c:v>
                  </c:pt>
                  <c:pt idx="20">
                    <c:v>YR3</c:v>
                  </c:pt>
                  <c:pt idx="21">
                    <c:v>YR3</c:v>
                  </c:pt>
                  <c:pt idx="22">
                    <c:v>YR3</c:v>
                  </c:pt>
                  <c:pt idx="23">
                    <c:v>YR3</c:v>
                  </c:pt>
                  <c:pt idx="24">
                    <c:v>YR3</c:v>
                  </c:pt>
                  <c:pt idx="25">
                    <c:v>YR3</c:v>
                  </c:pt>
                  <c:pt idx="26">
                    <c:v>YR3</c:v>
                  </c:pt>
                  <c:pt idx="27">
                    <c:v>YR3</c:v>
                  </c:pt>
                  <c:pt idx="28">
                    <c:v>YR3</c:v>
                  </c:pt>
                  <c:pt idx="29">
                    <c:v>YR3</c:v>
                  </c:pt>
                  <c:pt idx="30">
                    <c:v>YR3</c:v>
                  </c:pt>
                  <c:pt idx="31">
                    <c:v>YR3</c:v>
                  </c:pt>
                  <c:pt idx="32">
                    <c:v>YR3</c:v>
                  </c:pt>
                  <c:pt idx="33">
                    <c:v>YR3</c:v>
                  </c:pt>
                  <c:pt idx="34">
                    <c:v>YR3</c:v>
                  </c:pt>
                  <c:pt idx="35">
                    <c:v>YR3</c:v>
                  </c:pt>
                  <c:pt idx="36">
                    <c:v>YR3</c:v>
                  </c:pt>
                  <c:pt idx="37">
                    <c:v>YR3</c:v>
                  </c:pt>
                  <c:pt idx="38">
                    <c:v>YR3</c:v>
                  </c:pt>
                  <c:pt idx="39">
                    <c:v>YR3</c:v>
                  </c:pt>
                  <c:pt idx="40">
                    <c:v>YR4</c:v>
                  </c:pt>
                  <c:pt idx="41">
                    <c:v>YR4</c:v>
                  </c:pt>
                  <c:pt idx="42">
                    <c:v>YR4</c:v>
                  </c:pt>
                  <c:pt idx="43">
                    <c:v>YR4</c:v>
                  </c:pt>
                  <c:pt idx="44">
                    <c:v>YR4</c:v>
                  </c:pt>
                  <c:pt idx="45">
                    <c:v>YR4</c:v>
                  </c:pt>
                  <c:pt idx="46">
                    <c:v>YR4</c:v>
                  </c:pt>
                  <c:pt idx="47">
                    <c:v>YR4</c:v>
                  </c:pt>
                  <c:pt idx="48">
                    <c:v>YR4</c:v>
                  </c:pt>
                  <c:pt idx="49">
                    <c:v>YR4</c:v>
                  </c:pt>
                  <c:pt idx="50">
                    <c:v>YR4</c:v>
                  </c:pt>
                  <c:pt idx="51">
                    <c:v>YR4</c:v>
                  </c:pt>
                  <c:pt idx="52">
                    <c:v>YR4</c:v>
                  </c:pt>
                  <c:pt idx="53">
                    <c:v>YR4</c:v>
                  </c:pt>
                  <c:pt idx="54">
                    <c:v>YR4</c:v>
                  </c:pt>
                  <c:pt idx="55">
                    <c:v>YR4</c:v>
                  </c:pt>
                  <c:pt idx="56">
                    <c:v>YR4</c:v>
                  </c:pt>
                  <c:pt idx="57">
                    <c:v>YR4</c:v>
                  </c:pt>
                  <c:pt idx="58">
                    <c:v>YR4</c:v>
                  </c:pt>
                  <c:pt idx="59">
                    <c:v>YR4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4E8-4FF2-A8D0-C983E1CD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355087"/>
        <c:axId val="1370359407"/>
      </c:scatterChart>
      <c:valAx>
        <c:axId val="1370355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9407"/>
        <c:crosses val="autoZero"/>
        <c:crossBetween val="midCat"/>
      </c:valAx>
      <c:valAx>
        <c:axId val="137035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5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Boron (y) vs Tree Height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TISSUE DATA'!$K$3</c:f>
              <c:strCache>
                <c:ptCount val="1"/>
                <c:pt idx="0">
                  <c:v>TN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30866975743196473"/>
                  <c:y val="-0.10430628463108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TISSUE DATA'!$S$24:$S$63</c:f>
              <c:numCache>
                <c:formatCode>General</c:formatCode>
                <c:ptCount val="40"/>
                <c:pt idx="0">
                  <c:v>116</c:v>
                </c:pt>
                <c:pt idx="1">
                  <c:v>98</c:v>
                </c:pt>
                <c:pt idx="2">
                  <c:v>100</c:v>
                </c:pt>
                <c:pt idx="3">
                  <c:v>86</c:v>
                </c:pt>
                <c:pt idx="4">
                  <c:v>116</c:v>
                </c:pt>
                <c:pt idx="5">
                  <c:v>76</c:v>
                </c:pt>
                <c:pt idx="6">
                  <c:v>62</c:v>
                </c:pt>
                <c:pt idx="7">
                  <c:v>74</c:v>
                </c:pt>
                <c:pt idx="8">
                  <c:v>96</c:v>
                </c:pt>
                <c:pt idx="9">
                  <c:v>93</c:v>
                </c:pt>
                <c:pt idx="10">
                  <c:v>87</c:v>
                </c:pt>
                <c:pt idx="11">
                  <c:v>113</c:v>
                </c:pt>
                <c:pt idx="12">
                  <c:v>165</c:v>
                </c:pt>
                <c:pt idx="13">
                  <c:v>121</c:v>
                </c:pt>
                <c:pt idx="14">
                  <c:v>96</c:v>
                </c:pt>
                <c:pt idx="15">
                  <c:v>107</c:v>
                </c:pt>
                <c:pt idx="16">
                  <c:v>105</c:v>
                </c:pt>
                <c:pt idx="17">
                  <c:v>87</c:v>
                </c:pt>
                <c:pt idx="18">
                  <c:v>75</c:v>
                </c:pt>
                <c:pt idx="19">
                  <c:v>61</c:v>
                </c:pt>
                <c:pt idx="20">
                  <c:v>158</c:v>
                </c:pt>
                <c:pt idx="21">
                  <c:v>122</c:v>
                </c:pt>
                <c:pt idx="22">
                  <c:v>129</c:v>
                </c:pt>
                <c:pt idx="23">
                  <c:v>116</c:v>
                </c:pt>
                <c:pt idx="24">
                  <c:v>113</c:v>
                </c:pt>
                <c:pt idx="25">
                  <c:v>75</c:v>
                </c:pt>
                <c:pt idx="26">
                  <c:v>116</c:v>
                </c:pt>
                <c:pt idx="27">
                  <c:v>93</c:v>
                </c:pt>
                <c:pt idx="28">
                  <c:v>101</c:v>
                </c:pt>
                <c:pt idx="29">
                  <c:v>82</c:v>
                </c:pt>
                <c:pt idx="30">
                  <c:v>123</c:v>
                </c:pt>
                <c:pt idx="31">
                  <c:v>134</c:v>
                </c:pt>
                <c:pt idx="32">
                  <c:v>125</c:v>
                </c:pt>
                <c:pt idx="33">
                  <c:v>128</c:v>
                </c:pt>
                <c:pt idx="34">
                  <c:v>111</c:v>
                </c:pt>
                <c:pt idx="35">
                  <c:v>149</c:v>
                </c:pt>
                <c:pt idx="36">
                  <c:v>151</c:v>
                </c:pt>
                <c:pt idx="37">
                  <c:v>155</c:v>
                </c:pt>
                <c:pt idx="38">
                  <c:v>86</c:v>
                </c:pt>
                <c:pt idx="39">
                  <c:v>147</c:v>
                </c:pt>
              </c:numCache>
            </c:numRef>
          </c:xVal>
          <c:yVal>
            <c:numRef>
              <c:f>'ALL TISSUE DATA'!$E$24:$E$63</c:f>
              <c:numCache>
                <c:formatCode>General</c:formatCode>
                <c:ptCount val="40"/>
                <c:pt idx="0" formatCode="0.00">
                  <c:v>29.833333333333332</c:v>
                </c:pt>
                <c:pt idx="1">
                  <c:v>27.2</c:v>
                </c:pt>
                <c:pt idx="2" formatCode="0.00">
                  <c:v>33.5</c:v>
                </c:pt>
                <c:pt idx="3" formatCode="0.00">
                  <c:v>26.333333333333332</c:v>
                </c:pt>
                <c:pt idx="4" formatCode="0.00">
                  <c:v>24.666666666666668</c:v>
                </c:pt>
                <c:pt idx="5" formatCode="0.00">
                  <c:v>24.166666666666668</c:v>
                </c:pt>
                <c:pt idx="6" formatCode="0.00">
                  <c:v>30.166666666666668</c:v>
                </c:pt>
                <c:pt idx="7" formatCode="0.00">
                  <c:v>31.5</c:v>
                </c:pt>
                <c:pt idx="8" formatCode="0.00">
                  <c:v>24.333333333333332</c:v>
                </c:pt>
                <c:pt idx="9" formatCode="0.00">
                  <c:v>27.333333333333332</c:v>
                </c:pt>
                <c:pt idx="10" formatCode="0.00">
                  <c:v>24.666666666666668</c:v>
                </c:pt>
                <c:pt idx="11" formatCode="0.00">
                  <c:v>33.333333333333336</c:v>
                </c:pt>
                <c:pt idx="12" formatCode="0.00">
                  <c:v>34.333333333333336</c:v>
                </c:pt>
                <c:pt idx="13" formatCode="0.00">
                  <c:v>39.833333333333336</c:v>
                </c:pt>
                <c:pt idx="14" formatCode="0.00">
                  <c:v>27.166666666666668</c:v>
                </c:pt>
                <c:pt idx="15" formatCode="0.00">
                  <c:v>31</c:v>
                </c:pt>
                <c:pt idx="16" formatCode="0.00">
                  <c:v>34.5</c:v>
                </c:pt>
                <c:pt idx="17" formatCode="0.00">
                  <c:v>36.666666666666664</c:v>
                </c:pt>
                <c:pt idx="18" formatCode="0.00">
                  <c:v>28.833333333333332</c:v>
                </c:pt>
                <c:pt idx="19" formatCode="0.00">
                  <c:v>27</c:v>
                </c:pt>
                <c:pt idx="20" formatCode="0.00">
                  <c:v>43.333333333333336</c:v>
                </c:pt>
                <c:pt idx="21" formatCode="0.00">
                  <c:v>37.166666666666664</c:v>
                </c:pt>
                <c:pt idx="22" formatCode="0.00">
                  <c:v>46.833333333333336</c:v>
                </c:pt>
                <c:pt idx="23" formatCode="0.00">
                  <c:v>44.833333333333336</c:v>
                </c:pt>
                <c:pt idx="24" formatCode="0.00">
                  <c:v>40</c:v>
                </c:pt>
                <c:pt idx="25" formatCode="0.00">
                  <c:v>37.4</c:v>
                </c:pt>
                <c:pt idx="26" formatCode="0.00">
                  <c:v>28.166666666666668</c:v>
                </c:pt>
                <c:pt idx="27" formatCode="0.00">
                  <c:v>42</c:v>
                </c:pt>
                <c:pt idx="28" formatCode="0.00">
                  <c:v>35.200000000000003</c:v>
                </c:pt>
                <c:pt idx="29" formatCode="0.00">
                  <c:v>31.5</c:v>
                </c:pt>
                <c:pt idx="30" formatCode="0.00">
                  <c:v>26.166666666666668</c:v>
                </c:pt>
                <c:pt idx="31" formatCode="0.00">
                  <c:v>47.833333333333336</c:v>
                </c:pt>
                <c:pt idx="32" formatCode="0.00">
                  <c:v>49.166666666666664</c:v>
                </c:pt>
                <c:pt idx="33" formatCode="0.00">
                  <c:v>55.5</c:v>
                </c:pt>
                <c:pt idx="34" formatCode="0.00">
                  <c:v>33.333333333333336</c:v>
                </c:pt>
                <c:pt idx="35" formatCode="0.00">
                  <c:v>33.333333333333336</c:v>
                </c:pt>
                <c:pt idx="36" formatCode="0.00">
                  <c:v>37</c:v>
                </c:pt>
                <c:pt idx="37" formatCode="0.00">
                  <c:v>43.5</c:v>
                </c:pt>
                <c:pt idx="38" formatCode="0.00">
                  <c:v>31.5</c:v>
                </c:pt>
                <c:pt idx="39" formatCode="0.00">
                  <c:v>28.333333333333332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D6-444C-B0C8-6D402E8B6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355087"/>
        <c:axId val="1370359407"/>
      </c:scatterChart>
      <c:valAx>
        <c:axId val="1370355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9407"/>
        <c:crosses val="autoZero"/>
        <c:crossBetween val="midCat"/>
      </c:valAx>
      <c:valAx>
        <c:axId val="137035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355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89646</xdr:colOff>
      <xdr:row>64</xdr:row>
      <xdr:rowOff>179294</xdr:rowOff>
    </xdr:from>
    <xdr:to>
      <xdr:col>41</xdr:col>
      <xdr:colOff>389964</xdr:colOff>
      <xdr:row>79</xdr:row>
      <xdr:rowOff>64994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5BD687-3893-4E1A-8275-0A8B3025B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537882</xdr:colOff>
      <xdr:row>64</xdr:row>
      <xdr:rowOff>168088</xdr:rowOff>
    </xdr:from>
    <xdr:to>
      <xdr:col>49</xdr:col>
      <xdr:colOff>233083</xdr:colOff>
      <xdr:row>79</xdr:row>
      <xdr:rowOff>53788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80598CA-52C3-49B0-ADE3-7C9FAE0FF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358589</xdr:colOff>
      <xdr:row>82</xdr:row>
      <xdr:rowOff>179294</xdr:rowOff>
    </xdr:from>
    <xdr:to>
      <xdr:col>42</xdr:col>
      <xdr:colOff>58271</xdr:colOff>
      <xdr:row>97</xdr:row>
      <xdr:rowOff>64994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9E9CD01-8F18-48FE-A831-DDC21DED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7B8F-D742-42F7-9125-870F4B07AFB7}">
  <dimension ref="A1:X76"/>
  <sheetViews>
    <sheetView tabSelected="1" zoomScale="85" zoomScaleNormal="85" workbookViewId="0">
      <selection activeCell="AB26" sqref="AB26"/>
    </sheetView>
  </sheetViews>
  <sheetFormatPr defaultRowHeight="15" x14ac:dyDescent="0.25"/>
  <cols>
    <col min="2" max="2" width="13.85546875" customWidth="1"/>
  </cols>
  <sheetData>
    <row r="1" spans="1:24" x14ac:dyDescent="0.25">
      <c r="A1" t="s">
        <v>53</v>
      </c>
    </row>
    <row r="2" spans="1:24" x14ac:dyDescent="0.25">
      <c r="A2" t="s">
        <v>11</v>
      </c>
      <c r="C2" t="s">
        <v>51</v>
      </c>
      <c r="L2" s="11" t="s">
        <v>52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x14ac:dyDescent="0.25">
      <c r="A3" s="3" t="s">
        <v>0</v>
      </c>
      <c r="B3" s="3"/>
      <c r="C3" s="3" t="s">
        <v>15</v>
      </c>
      <c r="D3" s="3" t="s">
        <v>21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7</v>
      </c>
      <c r="J3" s="3" t="s">
        <v>10</v>
      </c>
      <c r="K3" s="3" t="s">
        <v>22</v>
      </c>
      <c r="L3" s="5" t="s">
        <v>23</v>
      </c>
      <c r="M3" s="5" t="s">
        <v>24</v>
      </c>
      <c r="N3" s="5" t="s">
        <v>25</v>
      </c>
      <c r="O3" s="6" t="s">
        <v>26</v>
      </c>
      <c r="P3" s="5" t="s">
        <v>27</v>
      </c>
      <c r="Q3" s="5" t="s">
        <v>28</v>
      </c>
      <c r="R3" s="7" t="s">
        <v>29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34</v>
      </c>
      <c r="X3" s="5" t="s">
        <v>35</v>
      </c>
    </row>
    <row r="4" spans="1:24" x14ac:dyDescent="0.25">
      <c r="A4">
        <v>1</v>
      </c>
      <c r="B4">
        <v>2022</v>
      </c>
      <c r="C4" t="s">
        <v>16</v>
      </c>
      <c r="D4" t="s">
        <v>9</v>
      </c>
      <c r="E4" s="1">
        <v>18.5</v>
      </c>
      <c r="F4" s="1">
        <v>7.833333333333333</v>
      </c>
      <c r="G4" s="1">
        <v>0.43059163059163064</v>
      </c>
      <c r="H4" s="1">
        <v>1.6666666666666667</v>
      </c>
      <c r="I4" s="1">
        <v>21.666666666666668</v>
      </c>
      <c r="J4" s="1">
        <v>0.5</v>
      </c>
      <c r="K4" s="1">
        <v>1.52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>
        <v>2</v>
      </c>
      <c r="B5">
        <v>2022</v>
      </c>
      <c r="C5" t="s">
        <v>17</v>
      </c>
      <c r="D5" t="s">
        <v>9</v>
      </c>
      <c r="E5" s="1">
        <v>16.833333333333332</v>
      </c>
      <c r="F5" s="1">
        <v>6.166666666666667</v>
      </c>
      <c r="G5" s="1">
        <v>0.37615740740740738</v>
      </c>
      <c r="H5" s="1">
        <v>2.1666666666666665</v>
      </c>
      <c r="I5" s="1">
        <v>22</v>
      </c>
      <c r="J5" s="1">
        <v>0.66666666666666663</v>
      </c>
      <c r="K5" s="1">
        <v>1.56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>
        <v>3</v>
      </c>
      <c r="B6">
        <v>2022</v>
      </c>
      <c r="C6" t="s">
        <v>18</v>
      </c>
      <c r="D6" t="s">
        <v>9</v>
      </c>
      <c r="E6" s="1">
        <v>12.666666666666666</v>
      </c>
      <c r="F6" s="1">
        <v>4.666666666666667</v>
      </c>
      <c r="G6" s="1">
        <v>0.39383417508417512</v>
      </c>
      <c r="H6" s="1">
        <v>3</v>
      </c>
      <c r="I6" s="1">
        <v>53.333333333333336</v>
      </c>
      <c r="J6" s="1">
        <v>0.33333333333333331</v>
      </c>
      <c r="K6" s="1">
        <v>1.9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>
        <v>4</v>
      </c>
      <c r="B7">
        <v>2022</v>
      </c>
      <c r="C7" t="s">
        <v>19</v>
      </c>
      <c r="D7" t="s">
        <v>9</v>
      </c>
      <c r="E7" s="1">
        <v>17.333333333333332</v>
      </c>
      <c r="F7" s="1">
        <v>6.5</v>
      </c>
      <c r="G7" s="1">
        <v>0.37763125763125766</v>
      </c>
      <c r="H7" s="1">
        <v>2.1666666666666665</v>
      </c>
      <c r="I7" s="1">
        <v>28.333333333333332</v>
      </c>
      <c r="J7" s="1">
        <v>1.3333333333333333</v>
      </c>
      <c r="K7" s="1">
        <v>1.52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>
        <v>5</v>
      </c>
      <c r="B8">
        <v>2022</v>
      </c>
      <c r="C8" t="s">
        <v>20</v>
      </c>
      <c r="D8" t="s">
        <v>9</v>
      </c>
      <c r="E8" s="1">
        <v>15.833333333333334</v>
      </c>
      <c r="F8" s="1">
        <v>5.166666666666667</v>
      </c>
      <c r="G8" s="1">
        <v>0.31881787802840433</v>
      </c>
      <c r="H8" s="1">
        <v>2.8333333333333335</v>
      </c>
      <c r="I8" s="1">
        <v>50.833333333333336</v>
      </c>
      <c r="J8" s="1">
        <v>1</v>
      </c>
      <c r="K8" s="1">
        <v>2.08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>
        <v>1</v>
      </c>
      <c r="B9">
        <v>2022</v>
      </c>
      <c r="C9" t="s">
        <v>16</v>
      </c>
      <c r="D9" t="s">
        <v>9</v>
      </c>
      <c r="E9" s="1">
        <v>16.333333333333332</v>
      </c>
      <c r="F9" s="1">
        <v>5.833333333333333</v>
      </c>
      <c r="G9" s="1">
        <v>0.38511904761904764</v>
      </c>
      <c r="H9" s="1">
        <v>2.6666666666666665</v>
      </c>
      <c r="I9" s="1">
        <v>37.5</v>
      </c>
      <c r="J9" s="1">
        <v>1.1666666666666667</v>
      </c>
      <c r="K9" s="1">
        <v>1.25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>
        <v>2</v>
      </c>
      <c r="B10">
        <v>2022</v>
      </c>
      <c r="C10" t="s">
        <v>17</v>
      </c>
      <c r="D10" t="s">
        <v>9</v>
      </c>
      <c r="E10" s="1">
        <v>14.166666666666666</v>
      </c>
      <c r="F10" s="1">
        <v>4.666666666666667</v>
      </c>
      <c r="G10" s="1">
        <v>0.32760907393260336</v>
      </c>
      <c r="H10" s="1">
        <v>2.6666666666666665</v>
      </c>
      <c r="I10" s="1">
        <v>34.166666666666664</v>
      </c>
      <c r="J10" s="1">
        <v>1</v>
      </c>
      <c r="K10" s="1">
        <v>1.94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>
        <v>3</v>
      </c>
      <c r="B11">
        <v>2022</v>
      </c>
      <c r="C11" t="s">
        <v>18</v>
      </c>
      <c r="D11" t="s">
        <v>9</v>
      </c>
      <c r="E11" s="1">
        <v>17.166666666666668</v>
      </c>
      <c r="F11" s="1">
        <v>6.666666666666667</v>
      </c>
      <c r="G11" s="1">
        <v>0.38415585532458602</v>
      </c>
      <c r="H11" s="1">
        <v>2.3333333333333335</v>
      </c>
      <c r="I11" s="1">
        <v>25</v>
      </c>
      <c r="J11" s="1">
        <v>1</v>
      </c>
      <c r="K11" s="1">
        <v>2.0499999999999998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>
        <v>4</v>
      </c>
      <c r="B12">
        <v>2022</v>
      </c>
      <c r="C12" t="s">
        <v>19</v>
      </c>
      <c r="D12" t="s">
        <v>9</v>
      </c>
      <c r="E12" s="1">
        <v>12.666666666666666</v>
      </c>
      <c r="F12" s="1">
        <v>4.666666666666667</v>
      </c>
      <c r="G12" s="1">
        <v>0.40204991087344033</v>
      </c>
      <c r="H12" s="1">
        <v>3.1666666666666665</v>
      </c>
      <c r="I12" s="1">
        <v>49.166666666666664</v>
      </c>
      <c r="J12" s="1">
        <v>1.3333333333333333</v>
      </c>
      <c r="K12" s="1">
        <v>1.89</v>
      </c>
      <c r="L12" s="8"/>
      <c r="M12" s="8"/>
      <c r="N12" s="8"/>
      <c r="O12" s="8"/>
      <c r="P12" s="8"/>
      <c r="Q12" s="8"/>
      <c r="R12" s="8" t="s">
        <v>36</v>
      </c>
      <c r="S12" s="8"/>
      <c r="T12" s="8"/>
      <c r="U12" s="8"/>
      <c r="V12" s="8"/>
      <c r="W12" s="8"/>
      <c r="X12" s="8"/>
    </row>
    <row r="13" spans="1:24" x14ac:dyDescent="0.25">
      <c r="A13">
        <v>5</v>
      </c>
      <c r="B13">
        <v>2022</v>
      </c>
      <c r="C13" t="s">
        <v>20</v>
      </c>
      <c r="D13" t="s">
        <v>9</v>
      </c>
      <c r="E13" s="1">
        <v>14.666666666666666</v>
      </c>
      <c r="F13" s="1">
        <v>4.833333333333333</v>
      </c>
      <c r="G13" s="1">
        <v>0.32712732528909</v>
      </c>
      <c r="H13" s="1">
        <v>2.6666666666666665</v>
      </c>
      <c r="I13" s="1">
        <v>48.333333333333336</v>
      </c>
      <c r="J13" s="1">
        <v>2</v>
      </c>
      <c r="K13" s="1">
        <v>1.8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>
        <v>1</v>
      </c>
      <c r="B14">
        <v>2022</v>
      </c>
      <c r="C14" t="s">
        <v>16</v>
      </c>
      <c r="D14" t="s">
        <v>9</v>
      </c>
      <c r="E14" s="1">
        <v>16.5</v>
      </c>
      <c r="F14" s="1">
        <v>5.333333333333333</v>
      </c>
      <c r="G14" s="1">
        <v>0.32432551968155682</v>
      </c>
      <c r="H14" s="1">
        <v>2.8333333333333335</v>
      </c>
      <c r="I14" s="1">
        <v>45.833333333333336</v>
      </c>
      <c r="J14" s="1">
        <v>1.3333333333333333</v>
      </c>
      <c r="K14" s="1">
        <v>1.48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>
        <v>2</v>
      </c>
      <c r="B15">
        <v>2022</v>
      </c>
      <c r="C15" t="s">
        <v>17</v>
      </c>
      <c r="D15" t="s">
        <v>9</v>
      </c>
      <c r="E15" s="1">
        <v>17.333333333333332</v>
      </c>
      <c r="F15" s="1">
        <v>8.3333333333333339</v>
      </c>
      <c r="G15" s="1">
        <v>0.48653728691209958</v>
      </c>
      <c r="H15" s="1">
        <v>2.3333333333333335</v>
      </c>
      <c r="I15" s="1">
        <v>40.833333333333336</v>
      </c>
      <c r="J15" s="1">
        <v>1.3333333333333333</v>
      </c>
      <c r="K15" s="1">
        <v>1.9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5">
      <c r="A16">
        <v>3</v>
      </c>
      <c r="B16">
        <v>2022</v>
      </c>
      <c r="C16" t="s">
        <v>18</v>
      </c>
      <c r="D16" t="s">
        <v>9</v>
      </c>
      <c r="E16" s="1">
        <v>14.666666666666666</v>
      </c>
      <c r="F16" s="1">
        <v>5.5</v>
      </c>
      <c r="G16" s="1">
        <v>0.36295648795648794</v>
      </c>
      <c r="H16" s="1">
        <v>2</v>
      </c>
      <c r="I16" s="1">
        <v>34.166666666666664</v>
      </c>
      <c r="J16" s="1">
        <v>1.3333333333333333</v>
      </c>
      <c r="K16" s="1">
        <v>1.87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5">
      <c r="A17">
        <v>4</v>
      </c>
      <c r="B17">
        <v>2022</v>
      </c>
      <c r="C17" t="s">
        <v>19</v>
      </c>
      <c r="D17" t="s">
        <v>9</v>
      </c>
      <c r="E17" s="1">
        <v>12.833333333333334</v>
      </c>
      <c r="F17" s="1">
        <v>5.833333333333333</v>
      </c>
      <c r="G17" s="1">
        <v>0.48756313131313128</v>
      </c>
      <c r="H17" s="1">
        <v>1.8333333333333333</v>
      </c>
      <c r="I17" s="1">
        <v>24.166666666666668</v>
      </c>
      <c r="J17" s="1">
        <v>0.66666666666666663</v>
      </c>
      <c r="K17" s="1">
        <v>2.3199999999999998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5">
      <c r="A18">
        <v>5</v>
      </c>
      <c r="B18">
        <v>2022</v>
      </c>
      <c r="C18" t="s">
        <v>20</v>
      </c>
      <c r="D18" t="s">
        <v>9</v>
      </c>
      <c r="E18" s="1">
        <v>15.666666666666666</v>
      </c>
      <c r="F18" s="1">
        <v>5.333333333333333</v>
      </c>
      <c r="G18" s="1">
        <v>0.34235209235209235</v>
      </c>
      <c r="H18" s="1">
        <v>2.8333333333333335</v>
      </c>
      <c r="I18" s="1">
        <v>35</v>
      </c>
      <c r="J18" s="1">
        <v>1.6666666666666667</v>
      </c>
      <c r="K18" s="1">
        <v>1.8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5">
      <c r="A19">
        <v>1</v>
      </c>
      <c r="B19">
        <v>2022</v>
      </c>
      <c r="C19" t="s">
        <v>16</v>
      </c>
      <c r="D19" t="s">
        <v>9</v>
      </c>
      <c r="E19" s="1">
        <v>14.666666666666666</v>
      </c>
      <c r="F19" s="1">
        <v>5</v>
      </c>
      <c r="G19" s="1">
        <v>0.36179615705931489</v>
      </c>
      <c r="H19" s="1">
        <v>2.5</v>
      </c>
      <c r="I19" s="1">
        <v>40</v>
      </c>
      <c r="J19" s="1">
        <v>1.3333333333333333</v>
      </c>
      <c r="K19" s="1">
        <v>1.65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5">
      <c r="A20">
        <v>2</v>
      </c>
      <c r="B20">
        <v>2022</v>
      </c>
      <c r="C20" t="s">
        <v>17</v>
      </c>
      <c r="D20" t="s">
        <v>9</v>
      </c>
      <c r="E20" s="1">
        <v>16.5</v>
      </c>
      <c r="F20" s="1">
        <v>7</v>
      </c>
      <c r="G20" s="1">
        <v>0.42992424242424243</v>
      </c>
      <c r="H20" s="1">
        <v>2</v>
      </c>
      <c r="I20" s="1">
        <v>36.666666666666664</v>
      </c>
      <c r="J20" s="1">
        <v>0.66666666666666663</v>
      </c>
      <c r="K20" s="1">
        <v>2.67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5">
      <c r="A21">
        <v>3</v>
      </c>
      <c r="B21">
        <v>2022</v>
      </c>
      <c r="C21" t="s">
        <v>18</v>
      </c>
      <c r="D21" t="s">
        <v>9</v>
      </c>
      <c r="E21" s="1">
        <v>13</v>
      </c>
      <c r="F21" s="1">
        <v>5.166666666666667</v>
      </c>
      <c r="G21" s="1">
        <v>0.42380952380952386</v>
      </c>
      <c r="H21" s="1">
        <v>2.5</v>
      </c>
      <c r="I21" s="1">
        <v>35</v>
      </c>
      <c r="J21" s="1">
        <v>0.83333333333333337</v>
      </c>
      <c r="K21" s="1">
        <v>1.96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5">
      <c r="A22">
        <v>4</v>
      </c>
      <c r="B22">
        <v>2022</v>
      </c>
      <c r="C22" t="s">
        <v>19</v>
      </c>
      <c r="D22" t="s">
        <v>9</v>
      </c>
      <c r="E22" s="1">
        <v>11.5</v>
      </c>
      <c r="F22" s="1">
        <v>4</v>
      </c>
      <c r="G22" s="1">
        <v>0.38134920634920633</v>
      </c>
      <c r="H22" s="1">
        <v>2.8333333333333335</v>
      </c>
      <c r="I22" s="1">
        <v>40</v>
      </c>
      <c r="J22" s="1">
        <v>1.3333333333333333</v>
      </c>
      <c r="K22" s="1">
        <v>1.78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5">
      <c r="A23" s="3">
        <v>5</v>
      </c>
      <c r="B23" s="3">
        <v>2022</v>
      </c>
      <c r="C23" s="3" t="s">
        <v>20</v>
      </c>
      <c r="D23" s="3" t="s">
        <v>9</v>
      </c>
      <c r="E23" s="2">
        <v>12.666666666666666</v>
      </c>
      <c r="F23" s="2">
        <v>3.3333333333333335</v>
      </c>
      <c r="G23" s="2">
        <v>0.29848856209150326</v>
      </c>
      <c r="H23" s="2">
        <v>2.5</v>
      </c>
      <c r="I23" s="2">
        <v>37.5</v>
      </c>
      <c r="J23" s="2">
        <v>1.5</v>
      </c>
      <c r="K23" s="2">
        <v>1.96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5">
      <c r="A24">
        <v>1</v>
      </c>
      <c r="B24">
        <v>2024</v>
      </c>
      <c r="C24" t="s">
        <v>16</v>
      </c>
      <c r="D24" t="s">
        <v>5</v>
      </c>
      <c r="E24" s="1">
        <v>29.833333333333332</v>
      </c>
      <c r="F24" s="1">
        <v>19.166666666666668</v>
      </c>
      <c r="G24" s="1">
        <v>0.64050871721924352</v>
      </c>
      <c r="H24" s="1">
        <v>1.8333333333333333</v>
      </c>
      <c r="I24" s="1">
        <v>0</v>
      </c>
      <c r="J24" s="1">
        <v>1.1666666666666667</v>
      </c>
      <c r="K24" s="1">
        <v>1.27</v>
      </c>
      <c r="L24">
        <v>0.08</v>
      </c>
      <c r="M24">
        <v>0.09</v>
      </c>
      <c r="N24">
        <v>0.43</v>
      </c>
      <c r="O24">
        <v>0.3</v>
      </c>
      <c r="P24">
        <v>1.38</v>
      </c>
      <c r="Q24">
        <v>0.01</v>
      </c>
      <c r="R24" s="1">
        <v>0.23458810692853249</v>
      </c>
      <c r="S24">
        <v>116</v>
      </c>
      <c r="T24">
        <v>84</v>
      </c>
      <c r="U24">
        <v>563</v>
      </c>
      <c r="V24">
        <v>51</v>
      </c>
      <c r="W24">
        <v>5</v>
      </c>
      <c r="X24">
        <v>104</v>
      </c>
    </row>
    <row r="25" spans="1:24" x14ac:dyDescent="0.25">
      <c r="A25">
        <v>2</v>
      </c>
      <c r="B25">
        <v>2024</v>
      </c>
      <c r="C25" t="s">
        <v>17</v>
      </c>
      <c r="D25" t="s">
        <v>5</v>
      </c>
      <c r="E25">
        <v>27.2</v>
      </c>
      <c r="F25" s="4">
        <v>22</v>
      </c>
      <c r="G25" s="1">
        <v>0.77381185909411709</v>
      </c>
      <c r="H25" s="1">
        <v>2.3333333333333335</v>
      </c>
      <c r="I25" s="1">
        <v>0</v>
      </c>
      <c r="J25" s="1">
        <v>1.5</v>
      </c>
      <c r="K25" s="1">
        <v>1.43</v>
      </c>
      <c r="L25">
        <v>0.08</v>
      </c>
      <c r="M25">
        <v>0.09</v>
      </c>
      <c r="N25" s="4">
        <v>0.46</v>
      </c>
      <c r="O25">
        <v>0.23</v>
      </c>
      <c r="P25">
        <v>1.28</v>
      </c>
      <c r="Q25">
        <v>0.01</v>
      </c>
      <c r="R25" s="1">
        <v>0.28364421149992292</v>
      </c>
      <c r="S25">
        <v>98</v>
      </c>
      <c r="T25">
        <v>70</v>
      </c>
      <c r="U25">
        <v>539</v>
      </c>
      <c r="V25">
        <v>53</v>
      </c>
      <c r="W25">
        <v>4</v>
      </c>
      <c r="X25">
        <v>122</v>
      </c>
    </row>
    <row r="26" spans="1:24" x14ac:dyDescent="0.25">
      <c r="A26">
        <v>3</v>
      </c>
      <c r="B26">
        <v>2024</v>
      </c>
      <c r="C26" t="s">
        <v>18</v>
      </c>
      <c r="D26" t="s">
        <v>5</v>
      </c>
      <c r="E26" s="1">
        <v>33.5</v>
      </c>
      <c r="F26" s="1">
        <v>20.666666666666668</v>
      </c>
      <c r="G26" s="1">
        <v>0.60721765998921662</v>
      </c>
      <c r="H26" s="1">
        <v>2</v>
      </c>
      <c r="I26" s="1">
        <v>11.666666666666666</v>
      </c>
      <c r="J26" s="1">
        <v>1.3333333333333333</v>
      </c>
      <c r="K26" s="1">
        <v>1.34</v>
      </c>
      <c r="L26">
        <v>7.0000000000000007E-2</v>
      </c>
      <c r="M26">
        <v>0.09</v>
      </c>
      <c r="N26">
        <v>0.47</v>
      </c>
      <c r="O26">
        <v>0.18</v>
      </c>
      <c r="P26">
        <v>0.92</v>
      </c>
      <c r="Q26">
        <v>0.01</v>
      </c>
      <c r="R26" s="1">
        <v>0.39512400168137868</v>
      </c>
      <c r="S26">
        <v>100</v>
      </c>
      <c r="T26">
        <v>52</v>
      </c>
      <c r="U26">
        <v>310</v>
      </c>
      <c r="V26">
        <v>37</v>
      </c>
      <c r="W26">
        <v>3</v>
      </c>
      <c r="X26">
        <v>157</v>
      </c>
    </row>
    <row r="27" spans="1:24" x14ac:dyDescent="0.25">
      <c r="A27">
        <v>4</v>
      </c>
      <c r="B27">
        <v>2024</v>
      </c>
      <c r="C27" t="s">
        <v>19</v>
      </c>
      <c r="D27" t="s">
        <v>5</v>
      </c>
      <c r="E27" s="1">
        <v>26.333333333333332</v>
      </c>
      <c r="F27" s="1">
        <v>19.166666666666668</v>
      </c>
      <c r="G27" s="1">
        <v>0.73747079431289952</v>
      </c>
      <c r="H27" s="1">
        <v>2.5</v>
      </c>
      <c r="I27" s="1">
        <v>10.833333333333334</v>
      </c>
      <c r="J27" s="1">
        <v>1.8333333333333333</v>
      </c>
      <c r="K27" s="1">
        <v>1.34</v>
      </c>
      <c r="L27">
        <v>0.08</v>
      </c>
      <c r="M27">
        <v>0.1</v>
      </c>
      <c r="N27">
        <v>0.54</v>
      </c>
      <c r="O27">
        <v>0.22</v>
      </c>
      <c r="P27">
        <v>0.98</v>
      </c>
      <c r="Q27">
        <v>0.01</v>
      </c>
      <c r="R27" s="1">
        <v>0.41127189642041129</v>
      </c>
      <c r="S27">
        <v>86</v>
      </c>
      <c r="T27">
        <v>178</v>
      </c>
      <c r="U27">
        <v>309</v>
      </c>
      <c r="V27">
        <v>52</v>
      </c>
      <c r="W27">
        <v>5</v>
      </c>
      <c r="X27">
        <v>77</v>
      </c>
    </row>
    <row r="28" spans="1:24" x14ac:dyDescent="0.25">
      <c r="A28">
        <v>5</v>
      </c>
      <c r="B28">
        <v>2024</v>
      </c>
      <c r="C28" t="s">
        <v>20</v>
      </c>
      <c r="D28" t="s">
        <v>5</v>
      </c>
      <c r="E28" s="1">
        <v>24.666666666666668</v>
      </c>
      <c r="F28" s="1">
        <v>14.833333333333334</v>
      </c>
      <c r="G28" s="1">
        <v>0.60330009104963722</v>
      </c>
      <c r="H28" s="1">
        <v>2.8333333333333335</v>
      </c>
      <c r="I28" s="1">
        <v>12.5</v>
      </c>
      <c r="J28" s="1">
        <v>1.6666666666666667</v>
      </c>
      <c r="K28" s="1">
        <v>1.1000000000000001</v>
      </c>
      <c r="L28">
        <v>7.0000000000000007E-2</v>
      </c>
      <c r="M28">
        <v>0.08</v>
      </c>
      <c r="N28">
        <v>0.47</v>
      </c>
      <c r="O28">
        <v>0.27</v>
      </c>
      <c r="P28">
        <v>1.01</v>
      </c>
      <c r="Q28">
        <v>0.01</v>
      </c>
      <c r="R28" s="1">
        <v>0.33017211099402871</v>
      </c>
      <c r="S28">
        <v>116</v>
      </c>
      <c r="T28">
        <v>79</v>
      </c>
      <c r="U28">
        <v>413</v>
      </c>
      <c r="V28">
        <v>36</v>
      </c>
      <c r="W28">
        <v>4</v>
      </c>
      <c r="X28">
        <v>78</v>
      </c>
    </row>
    <row r="29" spans="1:24" x14ac:dyDescent="0.25">
      <c r="A29">
        <v>1</v>
      </c>
      <c r="B29">
        <v>2024</v>
      </c>
      <c r="C29" t="s">
        <v>16</v>
      </c>
      <c r="D29" t="s">
        <v>5</v>
      </c>
      <c r="E29" s="1">
        <v>24.166666666666668</v>
      </c>
      <c r="F29" s="1">
        <v>17.166666666666668</v>
      </c>
      <c r="G29" s="1">
        <v>0.69497393014722564</v>
      </c>
      <c r="H29" s="1">
        <v>2.3333333333333335</v>
      </c>
      <c r="I29" s="1">
        <v>8.3333333333333339</v>
      </c>
      <c r="J29" s="1">
        <v>1.5</v>
      </c>
      <c r="K29" s="1">
        <v>1.26</v>
      </c>
      <c r="L29">
        <v>7.0000000000000007E-2</v>
      </c>
      <c r="M29">
        <v>0.08</v>
      </c>
      <c r="N29">
        <v>0.4</v>
      </c>
      <c r="O29">
        <v>0.33</v>
      </c>
      <c r="P29">
        <v>1.1499999999999999</v>
      </c>
      <c r="Q29">
        <v>0.01</v>
      </c>
      <c r="R29" s="1">
        <v>0.24132730015082959</v>
      </c>
      <c r="S29">
        <v>76</v>
      </c>
      <c r="T29">
        <v>94</v>
      </c>
      <c r="U29">
        <v>804</v>
      </c>
      <c r="V29">
        <v>54</v>
      </c>
      <c r="W29">
        <v>4</v>
      </c>
      <c r="X29">
        <v>69</v>
      </c>
    </row>
    <row r="30" spans="1:24" x14ac:dyDescent="0.25">
      <c r="A30">
        <v>2</v>
      </c>
      <c r="B30">
        <v>2024</v>
      </c>
      <c r="C30" t="s">
        <v>17</v>
      </c>
      <c r="D30" t="s">
        <v>5</v>
      </c>
      <c r="E30" s="1">
        <v>30.166666666666668</v>
      </c>
      <c r="F30" s="1">
        <v>18.5</v>
      </c>
      <c r="G30" s="1">
        <v>0.60717435389549135</v>
      </c>
      <c r="H30" s="1">
        <v>2.3333333333333335</v>
      </c>
      <c r="I30" s="1">
        <v>0</v>
      </c>
      <c r="J30" s="1">
        <v>2.1666666666666665</v>
      </c>
      <c r="K30" s="1">
        <v>1.1200000000000001</v>
      </c>
      <c r="L30">
        <v>0.06</v>
      </c>
      <c r="M30">
        <v>0.06</v>
      </c>
      <c r="N30">
        <v>0.32</v>
      </c>
      <c r="O30">
        <v>0.24</v>
      </c>
      <c r="P30">
        <v>1.19</v>
      </c>
      <c r="Q30">
        <v>0.02</v>
      </c>
      <c r="R30" s="1">
        <v>0.20641831962586679</v>
      </c>
      <c r="S30">
        <v>62</v>
      </c>
      <c r="T30">
        <v>35</v>
      </c>
      <c r="U30">
        <v>750</v>
      </c>
      <c r="V30">
        <v>69</v>
      </c>
      <c r="W30">
        <v>7</v>
      </c>
      <c r="X30">
        <v>59</v>
      </c>
    </row>
    <row r="31" spans="1:24" x14ac:dyDescent="0.25">
      <c r="A31">
        <v>3</v>
      </c>
      <c r="B31">
        <v>2024</v>
      </c>
      <c r="C31" t="s">
        <v>18</v>
      </c>
      <c r="D31" t="s">
        <v>5</v>
      </c>
      <c r="E31" s="1">
        <v>31.5</v>
      </c>
      <c r="F31" s="1">
        <v>17.5</v>
      </c>
      <c r="G31" s="1">
        <v>0.54891023351075863</v>
      </c>
      <c r="H31" s="1">
        <v>1.8333333333333333</v>
      </c>
      <c r="I31" s="1">
        <v>0</v>
      </c>
      <c r="J31" s="1">
        <v>0.66666666666666663</v>
      </c>
      <c r="K31" s="1">
        <v>1.23</v>
      </c>
      <c r="L31">
        <v>0.09</v>
      </c>
      <c r="M31">
        <v>0.09</v>
      </c>
      <c r="N31">
        <v>0.57999999999999996</v>
      </c>
      <c r="O31">
        <v>0.31</v>
      </c>
      <c r="P31">
        <v>1.19</v>
      </c>
      <c r="Q31">
        <v>0.01</v>
      </c>
      <c r="R31" s="1">
        <v>0.34855769230769229</v>
      </c>
      <c r="S31">
        <v>74</v>
      </c>
      <c r="T31">
        <v>59</v>
      </c>
      <c r="U31">
        <v>621</v>
      </c>
      <c r="V31">
        <v>49</v>
      </c>
      <c r="W31">
        <v>5</v>
      </c>
      <c r="X31">
        <v>79</v>
      </c>
    </row>
    <row r="32" spans="1:24" x14ac:dyDescent="0.25">
      <c r="A32">
        <v>4</v>
      </c>
      <c r="B32">
        <v>2024</v>
      </c>
      <c r="C32" t="s">
        <v>19</v>
      </c>
      <c r="D32" t="s">
        <v>5</v>
      </c>
      <c r="E32" s="1">
        <v>24.333333333333332</v>
      </c>
      <c r="F32" s="1">
        <v>14.166666666666666</v>
      </c>
      <c r="G32" s="1">
        <v>0.53941293536203394</v>
      </c>
      <c r="H32" s="1">
        <v>2.3333333333333335</v>
      </c>
      <c r="I32" s="1">
        <v>4.166666666666667</v>
      </c>
      <c r="J32" s="1">
        <v>2</v>
      </c>
      <c r="K32" s="1">
        <v>0.99</v>
      </c>
      <c r="L32">
        <v>0.06</v>
      </c>
      <c r="M32">
        <v>0.08</v>
      </c>
      <c r="N32">
        <v>0.6</v>
      </c>
      <c r="O32">
        <v>0.28000000000000003</v>
      </c>
      <c r="P32">
        <v>0.86</v>
      </c>
      <c r="Q32">
        <v>0.01</v>
      </c>
      <c r="R32" s="1">
        <v>0.46385775028991111</v>
      </c>
      <c r="S32">
        <v>96</v>
      </c>
      <c r="T32">
        <v>42</v>
      </c>
      <c r="U32">
        <v>485</v>
      </c>
      <c r="V32">
        <v>48</v>
      </c>
      <c r="W32">
        <v>3</v>
      </c>
      <c r="X32">
        <v>51</v>
      </c>
    </row>
    <row r="33" spans="1:24" x14ac:dyDescent="0.25">
      <c r="A33">
        <v>5</v>
      </c>
      <c r="B33">
        <v>2024</v>
      </c>
      <c r="C33" t="s">
        <v>20</v>
      </c>
      <c r="D33" t="s">
        <v>5</v>
      </c>
      <c r="E33" s="1">
        <v>27.333333333333332</v>
      </c>
      <c r="F33" s="1">
        <v>14.833333333333334</v>
      </c>
      <c r="G33" s="1">
        <v>0.51090761090761094</v>
      </c>
      <c r="H33" s="1">
        <v>2.3333333333333335</v>
      </c>
      <c r="I33" s="1">
        <v>2.5</v>
      </c>
      <c r="J33" s="1">
        <v>1.8333333333333333</v>
      </c>
      <c r="K33" s="1">
        <v>1.05</v>
      </c>
      <c r="L33">
        <v>0.08</v>
      </c>
      <c r="M33">
        <v>0.08</v>
      </c>
      <c r="N33">
        <v>0.7</v>
      </c>
      <c r="O33">
        <v>0.36</v>
      </c>
      <c r="P33">
        <v>0.89</v>
      </c>
      <c r="Q33">
        <v>0.01</v>
      </c>
      <c r="R33" s="1">
        <v>0.48184477714679058</v>
      </c>
      <c r="S33">
        <v>93</v>
      </c>
      <c r="T33">
        <v>27</v>
      </c>
      <c r="U33">
        <v>387</v>
      </c>
      <c r="V33">
        <v>57</v>
      </c>
      <c r="W33">
        <v>4</v>
      </c>
      <c r="X33">
        <v>35</v>
      </c>
    </row>
    <row r="34" spans="1:24" x14ac:dyDescent="0.25">
      <c r="A34">
        <v>1</v>
      </c>
      <c r="B34">
        <v>2024</v>
      </c>
      <c r="C34" t="s">
        <v>16</v>
      </c>
      <c r="D34" t="s">
        <v>5</v>
      </c>
      <c r="E34" s="1">
        <v>24.666666666666668</v>
      </c>
      <c r="F34" s="1">
        <v>10</v>
      </c>
      <c r="G34" s="1">
        <v>0.42941558441558442</v>
      </c>
      <c r="H34" s="1">
        <v>3</v>
      </c>
      <c r="I34" s="1">
        <v>13.333333333333334</v>
      </c>
      <c r="J34" s="1">
        <v>2.5</v>
      </c>
      <c r="K34" s="1">
        <v>0.95</v>
      </c>
      <c r="L34">
        <v>0.06</v>
      </c>
      <c r="M34">
        <v>0.06</v>
      </c>
      <c r="N34">
        <v>0.45</v>
      </c>
      <c r="O34">
        <v>0.39</v>
      </c>
      <c r="P34">
        <v>1.06</v>
      </c>
      <c r="Q34">
        <v>0.02</v>
      </c>
      <c r="R34" s="1">
        <v>0.26990553306342779</v>
      </c>
      <c r="S34">
        <v>87</v>
      </c>
      <c r="T34">
        <v>24</v>
      </c>
      <c r="U34">
        <v>1156</v>
      </c>
      <c r="V34">
        <v>80</v>
      </c>
      <c r="W34">
        <v>4</v>
      </c>
      <c r="X34">
        <v>71</v>
      </c>
    </row>
    <row r="35" spans="1:24" x14ac:dyDescent="0.25">
      <c r="A35">
        <v>2</v>
      </c>
      <c r="B35">
        <v>2024</v>
      </c>
      <c r="C35" t="s">
        <v>17</v>
      </c>
      <c r="D35" t="s">
        <v>5</v>
      </c>
      <c r="E35" s="1">
        <v>33.333333333333336</v>
      </c>
      <c r="F35" s="1">
        <v>22.666666666666668</v>
      </c>
      <c r="G35" s="1">
        <v>0.65121177734869218</v>
      </c>
      <c r="H35" s="1">
        <v>2.6666666666666665</v>
      </c>
      <c r="I35" s="1">
        <v>15</v>
      </c>
      <c r="J35" s="1">
        <v>2.1666666666666665</v>
      </c>
      <c r="K35" s="1">
        <v>1.0900000000000001</v>
      </c>
      <c r="L35">
        <v>0.06</v>
      </c>
      <c r="M35">
        <v>0.08</v>
      </c>
      <c r="N35">
        <v>0.49</v>
      </c>
      <c r="O35">
        <v>0.2</v>
      </c>
      <c r="P35">
        <v>0.88</v>
      </c>
      <c r="Q35">
        <v>0.01</v>
      </c>
      <c r="R35" s="1">
        <v>0.41420118343195272</v>
      </c>
      <c r="S35">
        <v>113</v>
      </c>
      <c r="T35">
        <v>47</v>
      </c>
      <c r="U35">
        <v>496</v>
      </c>
      <c r="V35">
        <v>40</v>
      </c>
      <c r="W35">
        <v>4</v>
      </c>
      <c r="X35">
        <v>65</v>
      </c>
    </row>
    <row r="36" spans="1:24" x14ac:dyDescent="0.25">
      <c r="A36">
        <v>3</v>
      </c>
      <c r="B36">
        <v>2024</v>
      </c>
      <c r="C36" t="s">
        <v>18</v>
      </c>
      <c r="D36" t="s">
        <v>5</v>
      </c>
      <c r="E36" s="1">
        <v>34.333333333333336</v>
      </c>
      <c r="F36" s="1">
        <v>24.666666666666668</v>
      </c>
      <c r="G36" s="1">
        <v>0.69629610043864998</v>
      </c>
      <c r="H36" s="1">
        <v>2</v>
      </c>
      <c r="I36" s="1">
        <v>0</v>
      </c>
      <c r="J36" s="1">
        <v>0.83333333333333337</v>
      </c>
      <c r="K36" s="1">
        <v>1.6</v>
      </c>
      <c r="L36">
        <v>0.08</v>
      </c>
      <c r="M36">
        <v>0.16</v>
      </c>
      <c r="N36">
        <v>0.55000000000000004</v>
      </c>
      <c r="O36">
        <v>0.32</v>
      </c>
      <c r="P36">
        <v>1</v>
      </c>
      <c r="Q36">
        <v>0.02</v>
      </c>
      <c r="R36" s="1">
        <v>0.3678929765886288</v>
      </c>
      <c r="S36">
        <v>165</v>
      </c>
      <c r="T36">
        <v>53</v>
      </c>
      <c r="U36">
        <v>278</v>
      </c>
      <c r="V36">
        <v>47</v>
      </c>
      <c r="W36">
        <v>5</v>
      </c>
      <c r="X36">
        <v>149</v>
      </c>
    </row>
    <row r="37" spans="1:24" x14ac:dyDescent="0.25">
      <c r="A37">
        <v>4</v>
      </c>
      <c r="B37">
        <v>2024</v>
      </c>
      <c r="C37" t="s">
        <v>19</v>
      </c>
      <c r="D37" t="s">
        <v>5</v>
      </c>
      <c r="E37" s="1">
        <v>39.833333333333336</v>
      </c>
      <c r="F37" s="1">
        <v>27.5</v>
      </c>
      <c r="G37" s="1">
        <v>0.68120939821838411</v>
      </c>
      <c r="H37" s="1">
        <v>2.1666666666666665</v>
      </c>
      <c r="I37" s="1">
        <v>2.5</v>
      </c>
      <c r="J37" s="1">
        <v>1.1666666666666667</v>
      </c>
      <c r="K37" s="1">
        <v>1.23</v>
      </c>
      <c r="L37">
        <v>7.0000000000000007E-2</v>
      </c>
      <c r="M37">
        <v>0.12</v>
      </c>
      <c r="N37">
        <v>0.42</v>
      </c>
      <c r="O37">
        <v>0.25</v>
      </c>
      <c r="P37">
        <v>1.08</v>
      </c>
      <c r="Q37">
        <v>0.01</v>
      </c>
      <c r="R37" s="1">
        <v>0.28781908514647936</v>
      </c>
      <c r="S37">
        <v>121</v>
      </c>
      <c r="T37">
        <v>48</v>
      </c>
      <c r="U37">
        <v>330</v>
      </c>
      <c r="V37">
        <v>37</v>
      </c>
      <c r="W37">
        <v>4</v>
      </c>
      <c r="X37">
        <v>116</v>
      </c>
    </row>
    <row r="38" spans="1:24" x14ac:dyDescent="0.25">
      <c r="A38">
        <v>5</v>
      </c>
      <c r="B38">
        <v>2024</v>
      </c>
      <c r="C38" t="s">
        <v>20</v>
      </c>
      <c r="D38" t="s">
        <v>5</v>
      </c>
      <c r="E38" s="1">
        <v>27.166666666666668</v>
      </c>
      <c r="F38" s="1">
        <v>15</v>
      </c>
      <c r="G38" s="1">
        <v>0.55633624183661301</v>
      </c>
      <c r="H38" s="1">
        <v>2.3333333333333335</v>
      </c>
      <c r="I38" s="1">
        <v>12.5</v>
      </c>
      <c r="J38" s="1">
        <v>1.6666666666666667</v>
      </c>
      <c r="K38" s="1">
        <v>0.82</v>
      </c>
      <c r="L38">
        <v>0.06</v>
      </c>
      <c r="M38">
        <v>0.09</v>
      </c>
      <c r="N38">
        <v>0.47</v>
      </c>
      <c r="O38">
        <v>0.3</v>
      </c>
      <c r="P38">
        <v>0.8</v>
      </c>
      <c r="Q38">
        <v>0.01</v>
      </c>
      <c r="R38" s="1">
        <v>0.37080867850098614</v>
      </c>
      <c r="S38">
        <v>96</v>
      </c>
      <c r="T38">
        <v>40</v>
      </c>
      <c r="U38">
        <v>277</v>
      </c>
      <c r="V38">
        <v>37</v>
      </c>
      <c r="W38">
        <v>3</v>
      </c>
      <c r="X38">
        <v>58</v>
      </c>
    </row>
    <row r="39" spans="1:24" x14ac:dyDescent="0.25">
      <c r="A39">
        <v>1</v>
      </c>
      <c r="B39">
        <v>2024</v>
      </c>
      <c r="C39" t="s">
        <v>16</v>
      </c>
      <c r="D39" t="s">
        <v>5</v>
      </c>
      <c r="E39" s="1">
        <v>31</v>
      </c>
      <c r="F39" s="1">
        <v>15.833333333333334</v>
      </c>
      <c r="G39" s="1">
        <v>0.5140714068778619</v>
      </c>
      <c r="H39" s="1">
        <v>2.8333333333333335</v>
      </c>
      <c r="I39" s="1">
        <v>4.166666666666667</v>
      </c>
      <c r="J39" s="1">
        <v>2.3333333333333335</v>
      </c>
      <c r="K39" s="1">
        <v>0.98</v>
      </c>
      <c r="L39">
        <v>0.06</v>
      </c>
      <c r="M39">
        <v>0.08</v>
      </c>
      <c r="N39">
        <v>0.45</v>
      </c>
      <c r="O39">
        <v>0.3</v>
      </c>
      <c r="P39">
        <v>0.82</v>
      </c>
      <c r="Q39">
        <v>0.01</v>
      </c>
      <c r="R39" s="1">
        <v>0.34965034965034975</v>
      </c>
      <c r="S39">
        <v>107</v>
      </c>
      <c r="T39">
        <v>42</v>
      </c>
      <c r="U39">
        <v>512</v>
      </c>
      <c r="V39">
        <v>41</v>
      </c>
      <c r="W39">
        <v>4</v>
      </c>
      <c r="X39">
        <v>112</v>
      </c>
    </row>
    <row r="40" spans="1:24" x14ac:dyDescent="0.25">
      <c r="A40">
        <v>2</v>
      </c>
      <c r="B40">
        <v>2024</v>
      </c>
      <c r="C40" t="s">
        <v>17</v>
      </c>
      <c r="D40" t="s">
        <v>5</v>
      </c>
      <c r="E40" s="1">
        <v>34.5</v>
      </c>
      <c r="F40" s="1">
        <v>23.5</v>
      </c>
      <c r="G40" s="1">
        <v>0.67810388728760429</v>
      </c>
      <c r="H40" s="1">
        <v>3.1666666666666665</v>
      </c>
      <c r="I40" s="1">
        <v>6.666666666666667</v>
      </c>
      <c r="J40" s="1">
        <v>2.3333333333333335</v>
      </c>
      <c r="K40" s="1">
        <v>0.96</v>
      </c>
      <c r="L40">
        <v>0.06</v>
      </c>
      <c r="M40">
        <v>0.06</v>
      </c>
      <c r="N40">
        <v>0.4</v>
      </c>
      <c r="O40">
        <v>0.45</v>
      </c>
      <c r="P40">
        <v>1.32</v>
      </c>
      <c r="Q40">
        <v>0.01</v>
      </c>
      <c r="R40" s="1">
        <v>0.1981915025393286</v>
      </c>
      <c r="S40">
        <v>105</v>
      </c>
      <c r="T40">
        <v>44</v>
      </c>
      <c r="U40">
        <v>858</v>
      </c>
      <c r="V40">
        <v>57</v>
      </c>
      <c r="W40">
        <v>3</v>
      </c>
      <c r="X40">
        <v>90</v>
      </c>
    </row>
    <row r="41" spans="1:24" x14ac:dyDescent="0.25">
      <c r="A41">
        <v>3</v>
      </c>
      <c r="B41">
        <v>2024</v>
      </c>
      <c r="C41" t="s">
        <v>18</v>
      </c>
      <c r="D41" t="s">
        <v>5</v>
      </c>
      <c r="E41" s="1">
        <v>36.666666666666664</v>
      </c>
      <c r="F41" s="1">
        <v>24</v>
      </c>
      <c r="G41" s="1">
        <v>0.6537922376157671</v>
      </c>
      <c r="H41" s="1">
        <v>2.3333333333333335</v>
      </c>
      <c r="I41" s="1">
        <v>1.6666666666666667</v>
      </c>
      <c r="J41" s="1">
        <v>1.6666666666666667</v>
      </c>
      <c r="K41" s="1">
        <v>1.22</v>
      </c>
      <c r="L41">
        <v>7.0000000000000007E-2</v>
      </c>
      <c r="M41">
        <v>0.12</v>
      </c>
      <c r="N41">
        <v>0.51</v>
      </c>
      <c r="O41">
        <v>0.25</v>
      </c>
      <c r="P41">
        <v>1.01</v>
      </c>
      <c r="Q41">
        <v>0.01</v>
      </c>
      <c r="R41" s="1">
        <v>0.36664270309130126</v>
      </c>
      <c r="S41">
        <v>87</v>
      </c>
      <c r="T41">
        <v>49</v>
      </c>
      <c r="U41">
        <v>363</v>
      </c>
      <c r="V41">
        <v>38</v>
      </c>
      <c r="W41">
        <v>4</v>
      </c>
      <c r="X41">
        <v>73</v>
      </c>
    </row>
    <row r="42" spans="1:24" x14ac:dyDescent="0.25">
      <c r="A42">
        <v>4</v>
      </c>
      <c r="B42">
        <v>2024</v>
      </c>
      <c r="C42" t="s">
        <v>19</v>
      </c>
      <c r="D42" t="s">
        <v>5</v>
      </c>
      <c r="E42" s="1">
        <v>28.833333333333332</v>
      </c>
      <c r="F42" s="1">
        <v>15.333333333333334</v>
      </c>
      <c r="G42" s="1">
        <v>0.54143340729362233</v>
      </c>
      <c r="H42" s="1">
        <v>3.3333333333333335</v>
      </c>
      <c r="I42" s="1">
        <v>4.166666666666667</v>
      </c>
      <c r="J42" s="1">
        <v>2.1666666666666665</v>
      </c>
      <c r="K42" s="1">
        <v>0.93</v>
      </c>
      <c r="L42">
        <v>0.06</v>
      </c>
      <c r="M42">
        <v>0.08</v>
      </c>
      <c r="N42">
        <v>0.46</v>
      </c>
      <c r="O42">
        <v>0.28000000000000003</v>
      </c>
      <c r="P42">
        <v>0.76</v>
      </c>
      <c r="Q42">
        <v>0.01</v>
      </c>
      <c r="R42" s="1">
        <v>0.38461538461538458</v>
      </c>
      <c r="S42">
        <v>75</v>
      </c>
      <c r="T42">
        <v>76</v>
      </c>
      <c r="U42">
        <v>282</v>
      </c>
      <c r="V42">
        <v>49</v>
      </c>
      <c r="W42">
        <v>4</v>
      </c>
      <c r="X42">
        <v>66</v>
      </c>
    </row>
    <row r="43" spans="1:24" x14ac:dyDescent="0.25">
      <c r="A43" s="3">
        <v>5</v>
      </c>
      <c r="B43" s="3">
        <v>2024</v>
      </c>
      <c r="C43" s="3" t="s">
        <v>20</v>
      </c>
      <c r="D43" s="3" t="s">
        <v>5</v>
      </c>
      <c r="E43" s="2">
        <v>27</v>
      </c>
      <c r="F43" s="2">
        <v>15.666666666666666</v>
      </c>
      <c r="G43" s="2">
        <v>0.5790489158626414</v>
      </c>
      <c r="H43" s="2">
        <v>2.3333333333333335</v>
      </c>
      <c r="I43" s="2">
        <v>5</v>
      </c>
      <c r="J43" s="2">
        <v>0.66666666666666663</v>
      </c>
      <c r="K43" s="2">
        <v>1.54</v>
      </c>
      <c r="L43" s="3">
        <v>0.12</v>
      </c>
      <c r="M43" s="3">
        <v>0.1</v>
      </c>
      <c r="N43" s="3">
        <v>0.75</v>
      </c>
      <c r="O43" s="3">
        <v>0.57999999999999996</v>
      </c>
      <c r="P43" s="3">
        <v>1.61</v>
      </c>
      <c r="Q43" s="3">
        <v>0.03</v>
      </c>
      <c r="R43" s="2">
        <v>0.29853716787740076</v>
      </c>
      <c r="S43" s="3">
        <v>61</v>
      </c>
      <c r="T43" s="3">
        <v>26</v>
      </c>
      <c r="U43" s="3">
        <v>1055</v>
      </c>
      <c r="V43" s="3">
        <v>186</v>
      </c>
      <c r="W43" s="3">
        <v>9</v>
      </c>
      <c r="X43" s="3">
        <v>32</v>
      </c>
    </row>
    <row r="44" spans="1:24" x14ac:dyDescent="0.25">
      <c r="A44">
        <v>1</v>
      </c>
      <c r="B44">
        <v>2025</v>
      </c>
      <c r="C44" t="s">
        <v>16</v>
      </c>
      <c r="D44" t="s">
        <v>6</v>
      </c>
      <c r="E44" s="1">
        <v>43.333333333333336</v>
      </c>
      <c r="F44" s="1">
        <v>29.166666666666668</v>
      </c>
      <c r="G44" s="1">
        <v>0.66460138007849112</v>
      </c>
      <c r="H44" s="1">
        <v>2.1666666666666665</v>
      </c>
      <c r="I44" s="1">
        <v>8.3333333333333339</v>
      </c>
      <c r="J44" s="1">
        <v>2</v>
      </c>
      <c r="K44" s="1">
        <v>1.28</v>
      </c>
      <c r="L44">
        <v>0.1</v>
      </c>
      <c r="M44">
        <v>0.15</v>
      </c>
      <c r="N44">
        <v>0.74</v>
      </c>
      <c r="O44">
        <v>0.24</v>
      </c>
      <c r="P44">
        <v>1.3</v>
      </c>
      <c r="Q44">
        <v>0.01</v>
      </c>
      <c r="R44" s="1">
        <f>N44/39/(O44/24+P44/40)</f>
        <v>0.44645550527903471</v>
      </c>
      <c r="S44">
        <v>158</v>
      </c>
      <c r="T44">
        <v>35</v>
      </c>
      <c r="U44">
        <v>512</v>
      </c>
      <c r="V44">
        <v>33</v>
      </c>
      <c r="W44">
        <v>4</v>
      </c>
      <c r="X44">
        <v>73</v>
      </c>
    </row>
    <row r="45" spans="1:24" x14ac:dyDescent="0.25">
      <c r="A45">
        <v>2</v>
      </c>
      <c r="B45">
        <v>2025</v>
      </c>
      <c r="C45" t="s">
        <v>17</v>
      </c>
      <c r="D45" t="s">
        <v>6</v>
      </c>
      <c r="E45" s="1">
        <v>37.166666666666664</v>
      </c>
      <c r="F45" s="1">
        <v>28.333333333333332</v>
      </c>
      <c r="G45" s="1">
        <v>0.75794411019318508</v>
      </c>
      <c r="H45" s="1">
        <v>1.8333333333333333</v>
      </c>
      <c r="I45" s="1">
        <v>3.3333333333333335</v>
      </c>
      <c r="J45" s="1">
        <v>1.8333333333333333</v>
      </c>
      <c r="K45" s="1">
        <v>1.02</v>
      </c>
      <c r="L45">
        <v>7.0000000000000007E-2</v>
      </c>
      <c r="M45">
        <v>0.1</v>
      </c>
      <c r="N45">
        <v>0.55000000000000004</v>
      </c>
      <c r="O45">
        <v>0.26</v>
      </c>
      <c r="P45">
        <v>1.26</v>
      </c>
      <c r="Q45">
        <v>0.01</v>
      </c>
      <c r="R45" s="1">
        <f t="shared" ref="R45:R63" si="0">N45/39/(O45/24+P45/40)</f>
        <v>0.33313143549364027</v>
      </c>
      <c r="S45">
        <v>122</v>
      </c>
      <c r="T45">
        <v>35</v>
      </c>
      <c r="U45">
        <v>330</v>
      </c>
      <c r="V45">
        <v>28</v>
      </c>
      <c r="W45">
        <v>4</v>
      </c>
      <c r="X45">
        <v>59</v>
      </c>
    </row>
    <row r="46" spans="1:24" x14ac:dyDescent="0.25">
      <c r="A46">
        <v>3</v>
      </c>
      <c r="B46">
        <v>2025</v>
      </c>
      <c r="C46" t="s">
        <v>18</v>
      </c>
      <c r="D46" t="s">
        <v>6</v>
      </c>
      <c r="E46" s="1">
        <v>46.833333333333336</v>
      </c>
      <c r="F46" s="1">
        <v>28</v>
      </c>
      <c r="G46" s="1">
        <v>0.58281954440676553</v>
      </c>
      <c r="H46" s="1">
        <v>2</v>
      </c>
      <c r="I46" s="1">
        <v>0</v>
      </c>
      <c r="J46" s="1">
        <v>1.6666666666666667</v>
      </c>
      <c r="K46" s="1">
        <v>1.61</v>
      </c>
      <c r="L46">
        <v>0.11</v>
      </c>
      <c r="M46">
        <v>0.2</v>
      </c>
      <c r="N46">
        <v>0.71</v>
      </c>
      <c r="O46">
        <v>0.18</v>
      </c>
      <c r="P46">
        <v>1.5</v>
      </c>
      <c r="Q46">
        <v>0.01</v>
      </c>
      <c r="R46" s="1">
        <f t="shared" si="0"/>
        <v>0.40455840455840453</v>
      </c>
      <c r="S46">
        <v>129</v>
      </c>
      <c r="T46">
        <v>44</v>
      </c>
      <c r="U46">
        <v>420</v>
      </c>
      <c r="V46">
        <v>26</v>
      </c>
      <c r="W46">
        <v>5</v>
      </c>
      <c r="X46">
        <v>169</v>
      </c>
    </row>
    <row r="47" spans="1:24" x14ac:dyDescent="0.25">
      <c r="A47">
        <v>4</v>
      </c>
      <c r="B47">
        <v>2025</v>
      </c>
      <c r="C47" t="s">
        <v>19</v>
      </c>
      <c r="D47" t="s">
        <v>6</v>
      </c>
      <c r="E47" s="1">
        <v>44.833333333333336</v>
      </c>
      <c r="F47" s="1">
        <v>30.833333333333332</v>
      </c>
      <c r="G47" s="1">
        <v>0.68743249650957561</v>
      </c>
      <c r="H47" s="1">
        <v>2</v>
      </c>
      <c r="I47" s="1">
        <v>5.833333333333333</v>
      </c>
      <c r="J47" s="1">
        <v>1.1666666666666667</v>
      </c>
      <c r="K47" s="1">
        <v>1.65</v>
      </c>
      <c r="L47">
        <v>0.11</v>
      </c>
      <c r="M47">
        <v>0.17</v>
      </c>
      <c r="N47">
        <v>0.82</v>
      </c>
      <c r="O47">
        <v>0.25</v>
      </c>
      <c r="P47">
        <v>1.08</v>
      </c>
      <c r="Q47">
        <v>0.01</v>
      </c>
      <c r="R47" s="1">
        <f t="shared" si="0"/>
        <v>0.56193249957169777</v>
      </c>
      <c r="S47">
        <v>116</v>
      </c>
      <c r="T47">
        <v>40</v>
      </c>
      <c r="U47">
        <v>371</v>
      </c>
      <c r="V47">
        <v>27</v>
      </c>
      <c r="W47">
        <v>6</v>
      </c>
      <c r="X47">
        <v>79</v>
      </c>
    </row>
    <row r="48" spans="1:24" x14ac:dyDescent="0.25">
      <c r="A48">
        <v>5</v>
      </c>
      <c r="B48">
        <v>2025</v>
      </c>
      <c r="C48" t="s">
        <v>20</v>
      </c>
      <c r="D48" t="s">
        <v>6</v>
      </c>
      <c r="E48" s="1">
        <v>40</v>
      </c>
      <c r="F48" s="1">
        <v>26</v>
      </c>
      <c r="G48" s="1">
        <v>0.64804280686633631</v>
      </c>
      <c r="H48" s="1">
        <v>1.8333333333333333</v>
      </c>
      <c r="I48" s="1">
        <v>5</v>
      </c>
      <c r="J48" s="1">
        <v>1.1666666666666667</v>
      </c>
      <c r="K48" s="1">
        <v>1.5</v>
      </c>
      <c r="L48">
        <v>0.1</v>
      </c>
      <c r="M48">
        <v>0.14000000000000001</v>
      </c>
      <c r="N48">
        <v>0.79</v>
      </c>
      <c r="O48">
        <v>0.18</v>
      </c>
      <c r="P48">
        <v>0.94</v>
      </c>
      <c r="Q48">
        <v>0.01</v>
      </c>
      <c r="R48" s="1">
        <f t="shared" si="0"/>
        <v>0.65343258891645994</v>
      </c>
      <c r="S48">
        <v>113</v>
      </c>
      <c r="T48">
        <v>33</v>
      </c>
      <c r="U48">
        <v>340</v>
      </c>
      <c r="V48">
        <v>17</v>
      </c>
      <c r="W48">
        <v>6</v>
      </c>
      <c r="X48">
        <v>67</v>
      </c>
    </row>
    <row r="49" spans="1:24" x14ac:dyDescent="0.25">
      <c r="A49">
        <v>1</v>
      </c>
      <c r="B49">
        <v>2025</v>
      </c>
      <c r="C49" t="s">
        <v>16</v>
      </c>
      <c r="D49" t="s">
        <v>6</v>
      </c>
      <c r="E49" s="1">
        <v>37.4</v>
      </c>
      <c r="F49" s="1">
        <v>24.8</v>
      </c>
      <c r="G49" s="1">
        <v>0.54079888712241653</v>
      </c>
      <c r="H49" s="1">
        <v>2.6666666666666665</v>
      </c>
      <c r="I49" s="1">
        <v>4</v>
      </c>
      <c r="J49" s="1">
        <v>1.8</v>
      </c>
      <c r="K49" s="1">
        <v>1.32</v>
      </c>
      <c r="L49">
        <v>0.09</v>
      </c>
      <c r="M49">
        <v>0.15</v>
      </c>
      <c r="N49">
        <v>0.69</v>
      </c>
      <c r="O49">
        <v>0.22</v>
      </c>
      <c r="P49">
        <v>1.38</v>
      </c>
      <c r="Q49">
        <v>0.01</v>
      </c>
      <c r="R49" s="1">
        <f t="shared" si="0"/>
        <v>0.40516735173223728</v>
      </c>
      <c r="S49">
        <v>75</v>
      </c>
      <c r="T49">
        <v>61</v>
      </c>
      <c r="U49">
        <v>612</v>
      </c>
      <c r="V49">
        <v>18</v>
      </c>
      <c r="W49">
        <v>5</v>
      </c>
      <c r="X49">
        <v>120</v>
      </c>
    </row>
    <row r="50" spans="1:24" x14ac:dyDescent="0.25">
      <c r="A50">
        <v>2</v>
      </c>
      <c r="B50">
        <v>2025</v>
      </c>
      <c r="C50" t="s">
        <v>17</v>
      </c>
      <c r="D50" t="s">
        <v>6</v>
      </c>
      <c r="E50" s="1">
        <v>28.166666666666668</v>
      </c>
      <c r="F50" s="1">
        <v>18.833333333333332</v>
      </c>
      <c r="G50" s="1">
        <v>0.6498512388774017</v>
      </c>
      <c r="H50" s="1">
        <v>2.8333333333333335</v>
      </c>
      <c r="I50" s="1">
        <v>21.666666666666668</v>
      </c>
      <c r="J50" s="1">
        <v>1.3333333333333333</v>
      </c>
      <c r="K50" s="1">
        <v>1.54</v>
      </c>
      <c r="L50">
        <v>0.11</v>
      </c>
      <c r="M50">
        <v>0.18</v>
      </c>
      <c r="N50">
        <v>0.68</v>
      </c>
      <c r="O50">
        <v>0.34</v>
      </c>
      <c r="P50">
        <v>1.47</v>
      </c>
      <c r="Q50">
        <v>0.01</v>
      </c>
      <c r="R50" s="1">
        <f t="shared" si="0"/>
        <v>0.34243988417474513</v>
      </c>
      <c r="S50">
        <v>116</v>
      </c>
      <c r="T50">
        <v>38</v>
      </c>
      <c r="U50">
        <v>676</v>
      </c>
      <c r="V50">
        <v>29</v>
      </c>
      <c r="W50">
        <v>6</v>
      </c>
      <c r="X50">
        <v>68</v>
      </c>
    </row>
    <row r="51" spans="1:24" x14ac:dyDescent="0.25">
      <c r="A51">
        <v>3</v>
      </c>
      <c r="B51">
        <v>2025</v>
      </c>
      <c r="C51" t="s">
        <v>18</v>
      </c>
      <c r="D51" t="s">
        <v>6</v>
      </c>
      <c r="E51" s="1">
        <v>42</v>
      </c>
      <c r="F51" s="1">
        <v>26.666666666666668</v>
      </c>
      <c r="G51" s="1">
        <v>0.62584332076018745</v>
      </c>
      <c r="H51" s="1">
        <v>1.6666666666666667</v>
      </c>
      <c r="I51" s="1">
        <v>3.3333333333333335</v>
      </c>
      <c r="J51" s="1">
        <v>1.1666666666666667</v>
      </c>
      <c r="K51" s="1">
        <v>1.42</v>
      </c>
      <c r="L51">
        <v>0.11</v>
      </c>
      <c r="M51">
        <v>0.14000000000000001</v>
      </c>
      <c r="N51">
        <v>0.68</v>
      </c>
      <c r="O51">
        <v>0.28999999999999998</v>
      </c>
      <c r="P51">
        <v>1.35</v>
      </c>
      <c r="Q51">
        <v>0.01</v>
      </c>
      <c r="R51" s="1">
        <f t="shared" si="0"/>
        <v>0.38041958041958046</v>
      </c>
      <c r="S51">
        <v>93</v>
      </c>
      <c r="T51">
        <v>47</v>
      </c>
      <c r="U51">
        <v>614</v>
      </c>
      <c r="V51">
        <v>25</v>
      </c>
      <c r="W51">
        <v>5</v>
      </c>
      <c r="X51">
        <v>76</v>
      </c>
    </row>
    <row r="52" spans="1:24" x14ac:dyDescent="0.25">
      <c r="A52">
        <v>4</v>
      </c>
      <c r="B52">
        <v>2025</v>
      </c>
      <c r="C52" t="s">
        <v>19</v>
      </c>
      <c r="D52" t="s">
        <v>6</v>
      </c>
      <c r="E52" s="1">
        <v>35.200000000000003</v>
      </c>
      <c r="F52" s="1">
        <v>21</v>
      </c>
      <c r="G52" s="1">
        <v>0.44239098253182757</v>
      </c>
      <c r="H52" s="1">
        <v>2.8333333333333335</v>
      </c>
      <c r="I52" s="1">
        <v>16</v>
      </c>
      <c r="J52" s="1">
        <v>1.2</v>
      </c>
      <c r="K52" s="1">
        <v>1.56</v>
      </c>
      <c r="L52">
        <v>0.1</v>
      </c>
      <c r="M52">
        <v>0.21</v>
      </c>
      <c r="N52">
        <v>0.9</v>
      </c>
      <c r="O52">
        <v>0.25</v>
      </c>
      <c r="P52">
        <v>1.1000000000000001</v>
      </c>
      <c r="Q52">
        <v>0.01</v>
      </c>
      <c r="R52" s="1">
        <f t="shared" si="0"/>
        <v>0.60862214708368556</v>
      </c>
      <c r="S52">
        <v>101</v>
      </c>
      <c r="T52">
        <v>44</v>
      </c>
      <c r="U52">
        <v>466</v>
      </c>
      <c r="V52">
        <v>18</v>
      </c>
      <c r="W52">
        <v>7</v>
      </c>
      <c r="X52">
        <v>62</v>
      </c>
    </row>
    <row r="53" spans="1:24" x14ac:dyDescent="0.25">
      <c r="A53">
        <v>5</v>
      </c>
      <c r="B53">
        <v>2025</v>
      </c>
      <c r="C53" t="s">
        <v>20</v>
      </c>
      <c r="D53" t="s">
        <v>6</v>
      </c>
      <c r="E53" s="1">
        <v>31.5</v>
      </c>
      <c r="F53" s="1">
        <v>20.166666666666668</v>
      </c>
      <c r="G53" s="1">
        <v>0.62486902821841961</v>
      </c>
      <c r="H53" s="1">
        <v>2.5</v>
      </c>
      <c r="I53" s="1">
        <v>16.666666666666668</v>
      </c>
      <c r="J53" s="1">
        <v>1</v>
      </c>
      <c r="K53" s="1">
        <v>1.4</v>
      </c>
      <c r="L53">
        <v>0.1</v>
      </c>
      <c r="M53">
        <v>0.14000000000000001</v>
      </c>
      <c r="N53">
        <v>0.69</v>
      </c>
      <c r="O53">
        <v>0.27</v>
      </c>
      <c r="P53">
        <v>1.03</v>
      </c>
      <c r="Q53">
        <v>0.01</v>
      </c>
      <c r="R53" s="1">
        <f t="shared" si="0"/>
        <v>0.47817047817047809</v>
      </c>
      <c r="S53">
        <v>82</v>
      </c>
      <c r="T53">
        <v>34</v>
      </c>
      <c r="U53">
        <v>663</v>
      </c>
      <c r="V53">
        <v>15</v>
      </c>
      <c r="W53">
        <v>6</v>
      </c>
      <c r="X53">
        <v>42</v>
      </c>
    </row>
    <row r="54" spans="1:24" x14ac:dyDescent="0.25">
      <c r="A54">
        <v>1</v>
      </c>
      <c r="B54">
        <v>2025</v>
      </c>
      <c r="C54" t="s">
        <v>16</v>
      </c>
      <c r="D54" t="s">
        <v>6</v>
      </c>
      <c r="E54" s="1">
        <v>26.166666666666668</v>
      </c>
      <c r="F54" s="1">
        <v>13.166666666666666</v>
      </c>
      <c r="G54" s="1">
        <v>0.51519505398815746</v>
      </c>
      <c r="H54" s="1">
        <v>3</v>
      </c>
      <c r="I54" s="1">
        <v>20</v>
      </c>
      <c r="J54" s="1">
        <v>2</v>
      </c>
      <c r="K54" s="1">
        <v>1.28</v>
      </c>
      <c r="L54">
        <v>0.08</v>
      </c>
      <c r="M54">
        <v>0.1</v>
      </c>
      <c r="N54">
        <v>0.5</v>
      </c>
      <c r="O54">
        <v>0.3</v>
      </c>
      <c r="P54">
        <v>1.18</v>
      </c>
      <c r="Q54">
        <v>0.01</v>
      </c>
      <c r="R54" s="1">
        <f t="shared" si="0"/>
        <v>0.30525030525030528</v>
      </c>
      <c r="S54">
        <v>123</v>
      </c>
      <c r="T54">
        <v>37</v>
      </c>
      <c r="U54">
        <v>1070</v>
      </c>
      <c r="V54">
        <v>18</v>
      </c>
      <c r="W54">
        <v>5</v>
      </c>
      <c r="X54">
        <v>99</v>
      </c>
    </row>
    <row r="55" spans="1:24" x14ac:dyDescent="0.25">
      <c r="A55">
        <v>2</v>
      </c>
      <c r="B55">
        <v>2025</v>
      </c>
      <c r="C55" t="s">
        <v>17</v>
      </c>
      <c r="D55" t="s">
        <v>6</v>
      </c>
      <c r="E55" s="1">
        <v>47.833333333333336</v>
      </c>
      <c r="F55" s="1">
        <v>36.333333333333336</v>
      </c>
      <c r="G55" s="1">
        <v>0.72065339256809313</v>
      </c>
      <c r="H55" s="1">
        <v>1.6666666666666667</v>
      </c>
      <c r="I55" s="1">
        <v>10</v>
      </c>
      <c r="J55" s="1">
        <v>0.83333333333333337</v>
      </c>
      <c r="K55" s="1">
        <v>1.44</v>
      </c>
      <c r="L55">
        <v>0.09</v>
      </c>
      <c r="M55">
        <v>0.13</v>
      </c>
      <c r="N55">
        <v>0.67</v>
      </c>
      <c r="O55">
        <v>0.28000000000000003</v>
      </c>
      <c r="P55">
        <v>1.38</v>
      </c>
      <c r="Q55">
        <v>0.01</v>
      </c>
      <c r="R55" s="1">
        <f t="shared" si="0"/>
        <v>0.37211885587336851</v>
      </c>
      <c r="S55">
        <v>134</v>
      </c>
      <c r="T55">
        <v>34</v>
      </c>
      <c r="U55">
        <v>681</v>
      </c>
      <c r="V55">
        <v>20</v>
      </c>
      <c r="W55">
        <v>4</v>
      </c>
      <c r="X55">
        <v>97</v>
      </c>
    </row>
    <row r="56" spans="1:24" x14ac:dyDescent="0.25">
      <c r="A56">
        <v>3</v>
      </c>
      <c r="B56">
        <v>2025</v>
      </c>
      <c r="C56" t="s">
        <v>18</v>
      </c>
      <c r="D56" t="s">
        <v>6</v>
      </c>
      <c r="E56" s="1">
        <v>49.166666666666664</v>
      </c>
      <c r="F56" s="1">
        <v>35</v>
      </c>
      <c r="G56" s="1">
        <v>0.67856061123636435</v>
      </c>
      <c r="H56" s="1">
        <v>1.5</v>
      </c>
      <c r="I56" s="1">
        <v>3.3333333333333335</v>
      </c>
      <c r="J56" s="1">
        <v>1</v>
      </c>
      <c r="K56" s="1">
        <v>1.02</v>
      </c>
      <c r="L56">
        <v>7.0000000000000007E-2</v>
      </c>
      <c r="M56">
        <v>0.1</v>
      </c>
      <c r="N56">
        <v>0.55000000000000004</v>
      </c>
      <c r="O56">
        <v>0.25</v>
      </c>
      <c r="P56">
        <v>0.99</v>
      </c>
      <c r="Q56">
        <v>0.01</v>
      </c>
      <c r="R56" s="1">
        <f t="shared" si="0"/>
        <v>0.40102078016769965</v>
      </c>
      <c r="S56">
        <v>125</v>
      </c>
      <c r="T56">
        <v>18</v>
      </c>
      <c r="U56">
        <v>334</v>
      </c>
      <c r="V56">
        <v>11</v>
      </c>
      <c r="W56">
        <v>3</v>
      </c>
      <c r="X56">
        <v>120</v>
      </c>
    </row>
    <row r="57" spans="1:24" x14ac:dyDescent="0.25">
      <c r="A57">
        <v>4</v>
      </c>
      <c r="B57">
        <v>2025</v>
      </c>
      <c r="C57" t="s">
        <v>19</v>
      </c>
      <c r="D57" t="s">
        <v>6</v>
      </c>
      <c r="E57" s="1">
        <v>55.5</v>
      </c>
      <c r="F57" s="1">
        <v>37.5</v>
      </c>
      <c r="G57" s="1">
        <v>0.6504610486963126</v>
      </c>
      <c r="H57" s="1">
        <v>1</v>
      </c>
      <c r="I57" s="1">
        <v>3.3333333333333335</v>
      </c>
      <c r="J57" s="1">
        <v>1.1666666666666667</v>
      </c>
      <c r="K57" s="1">
        <v>1.1100000000000001</v>
      </c>
      <c r="L57">
        <v>7.0000000000000007E-2</v>
      </c>
      <c r="M57">
        <v>0.17</v>
      </c>
      <c r="N57">
        <v>0.6</v>
      </c>
      <c r="O57">
        <v>0.23</v>
      </c>
      <c r="P57">
        <v>1.1599999999999999</v>
      </c>
      <c r="Q57">
        <v>0.01</v>
      </c>
      <c r="R57" s="1">
        <f t="shared" si="0"/>
        <v>0.39873733178268816</v>
      </c>
      <c r="S57">
        <v>128</v>
      </c>
      <c r="T57">
        <v>23</v>
      </c>
      <c r="U57">
        <v>326</v>
      </c>
      <c r="V57">
        <v>17</v>
      </c>
      <c r="W57">
        <v>3</v>
      </c>
      <c r="X57">
        <v>89</v>
      </c>
    </row>
    <row r="58" spans="1:24" x14ac:dyDescent="0.25">
      <c r="A58">
        <v>5</v>
      </c>
      <c r="B58">
        <v>2025</v>
      </c>
      <c r="C58" t="s">
        <v>20</v>
      </c>
      <c r="D58" t="s">
        <v>6</v>
      </c>
      <c r="E58" s="1">
        <v>33.333333333333336</v>
      </c>
      <c r="F58" s="1">
        <v>21.5</v>
      </c>
      <c r="G58" s="1">
        <v>0.64708071251716959</v>
      </c>
      <c r="H58" s="1">
        <v>2.3333333333333335</v>
      </c>
      <c r="I58" s="1">
        <v>18.333333333333332</v>
      </c>
      <c r="J58" s="1">
        <v>1.1666666666666667</v>
      </c>
      <c r="K58" s="1">
        <v>1.1200000000000001</v>
      </c>
      <c r="L58">
        <v>0.08</v>
      </c>
      <c r="M58">
        <v>0.12</v>
      </c>
      <c r="N58">
        <v>0.57999999999999996</v>
      </c>
      <c r="O58">
        <v>0.3</v>
      </c>
      <c r="P58">
        <v>1.05</v>
      </c>
      <c r="Q58">
        <v>0.01</v>
      </c>
      <c r="R58" s="1">
        <f t="shared" si="0"/>
        <v>0.38378825475599671</v>
      </c>
      <c r="S58">
        <v>111</v>
      </c>
      <c r="T58">
        <v>26</v>
      </c>
      <c r="U58">
        <v>411</v>
      </c>
      <c r="V58">
        <v>13</v>
      </c>
      <c r="W58">
        <v>4</v>
      </c>
      <c r="X58">
        <v>128</v>
      </c>
    </row>
    <row r="59" spans="1:24" x14ac:dyDescent="0.25">
      <c r="A59">
        <v>1</v>
      </c>
      <c r="B59">
        <v>2025</v>
      </c>
      <c r="C59" t="s">
        <v>16</v>
      </c>
      <c r="D59" t="s">
        <v>6</v>
      </c>
      <c r="E59" s="1">
        <v>33.333333333333336</v>
      </c>
      <c r="F59" s="1">
        <v>17.333333333333332</v>
      </c>
      <c r="G59" s="1">
        <v>0.48690984940984944</v>
      </c>
      <c r="H59" s="1">
        <v>2.8333333333333335</v>
      </c>
      <c r="I59" s="1">
        <v>20</v>
      </c>
      <c r="J59" s="1">
        <v>2</v>
      </c>
      <c r="K59" s="1">
        <v>1.1299999999999999</v>
      </c>
      <c r="L59">
        <v>0.08</v>
      </c>
      <c r="M59">
        <v>0.1</v>
      </c>
      <c r="N59">
        <v>0.62</v>
      </c>
      <c r="O59">
        <v>0.27</v>
      </c>
      <c r="P59">
        <v>1.31</v>
      </c>
      <c r="Q59">
        <v>0.01</v>
      </c>
      <c r="R59" s="1">
        <f t="shared" si="0"/>
        <v>0.36130536130536128</v>
      </c>
      <c r="S59">
        <v>149</v>
      </c>
      <c r="T59">
        <v>57</v>
      </c>
      <c r="U59">
        <v>706</v>
      </c>
      <c r="V59">
        <v>17</v>
      </c>
      <c r="W59">
        <v>3</v>
      </c>
      <c r="X59">
        <v>115</v>
      </c>
    </row>
    <row r="60" spans="1:24" x14ac:dyDescent="0.25">
      <c r="A60">
        <v>2</v>
      </c>
      <c r="B60">
        <v>2025</v>
      </c>
      <c r="C60" t="s">
        <v>17</v>
      </c>
      <c r="D60" t="s">
        <v>6</v>
      </c>
      <c r="E60" s="1">
        <v>37</v>
      </c>
      <c r="F60" s="1">
        <v>21.833333333333332</v>
      </c>
      <c r="G60" s="1">
        <v>0.56160133909587173</v>
      </c>
      <c r="H60" s="1">
        <v>2.5</v>
      </c>
      <c r="I60" s="1">
        <v>23.333333333333332</v>
      </c>
      <c r="J60" s="1">
        <v>1.8333333333333333</v>
      </c>
      <c r="K60" s="1">
        <v>1.1499999999999999</v>
      </c>
      <c r="L60">
        <v>0.08</v>
      </c>
      <c r="M60">
        <v>0.09</v>
      </c>
      <c r="N60">
        <v>0.59</v>
      </c>
      <c r="O60">
        <v>0.23</v>
      </c>
      <c r="P60">
        <v>1.19</v>
      </c>
      <c r="Q60">
        <v>0.01</v>
      </c>
      <c r="R60" s="1">
        <f t="shared" si="0"/>
        <v>0.38461538461538464</v>
      </c>
      <c r="S60">
        <v>151</v>
      </c>
      <c r="T60">
        <v>24</v>
      </c>
      <c r="U60">
        <v>464</v>
      </c>
      <c r="V60">
        <v>22</v>
      </c>
      <c r="W60">
        <v>3</v>
      </c>
      <c r="X60">
        <v>102</v>
      </c>
    </row>
    <row r="61" spans="1:24" x14ac:dyDescent="0.25">
      <c r="A61">
        <v>3</v>
      </c>
      <c r="B61">
        <v>2025</v>
      </c>
      <c r="C61" t="s">
        <v>18</v>
      </c>
      <c r="D61" t="s">
        <v>6</v>
      </c>
      <c r="E61" s="1">
        <v>43.5</v>
      </c>
      <c r="F61" s="1">
        <v>28</v>
      </c>
      <c r="G61" s="1">
        <v>0.63494788228830779</v>
      </c>
      <c r="H61" s="1">
        <v>2.3333333333333335</v>
      </c>
      <c r="I61" s="1">
        <v>18.333333333333332</v>
      </c>
      <c r="J61" s="1">
        <v>1.8333333333333333</v>
      </c>
      <c r="K61" s="1">
        <v>1.25</v>
      </c>
      <c r="L61">
        <v>0.09</v>
      </c>
      <c r="M61">
        <v>0.18</v>
      </c>
      <c r="N61">
        <v>0.6</v>
      </c>
      <c r="O61">
        <v>0.34</v>
      </c>
      <c r="P61">
        <v>1.57</v>
      </c>
      <c r="Q61">
        <v>0.01</v>
      </c>
      <c r="R61" s="1">
        <f t="shared" si="0"/>
        <v>0.2880115204608184</v>
      </c>
      <c r="S61">
        <v>155</v>
      </c>
      <c r="T61">
        <v>34</v>
      </c>
      <c r="U61">
        <v>628</v>
      </c>
      <c r="V61">
        <v>15</v>
      </c>
      <c r="W61">
        <v>4</v>
      </c>
      <c r="X61">
        <v>164</v>
      </c>
    </row>
    <row r="62" spans="1:24" x14ac:dyDescent="0.25">
      <c r="A62">
        <v>4</v>
      </c>
      <c r="B62">
        <v>2025</v>
      </c>
      <c r="C62" t="s">
        <v>19</v>
      </c>
      <c r="D62" t="s">
        <v>6</v>
      </c>
      <c r="E62" s="1">
        <v>31.5</v>
      </c>
      <c r="F62" s="1">
        <v>16</v>
      </c>
      <c r="G62" s="1">
        <v>0.50353341847594724</v>
      </c>
      <c r="H62" s="1">
        <v>3.8333333333333335</v>
      </c>
      <c r="I62" s="1">
        <v>31.666666666666668</v>
      </c>
      <c r="J62" s="1">
        <v>2.8333333333333335</v>
      </c>
      <c r="K62" s="1">
        <v>1.05</v>
      </c>
      <c r="L62">
        <v>0.08</v>
      </c>
      <c r="M62">
        <v>0.13</v>
      </c>
      <c r="N62">
        <v>0.56999999999999995</v>
      </c>
      <c r="O62">
        <v>0.24</v>
      </c>
      <c r="P62">
        <v>1.01</v>
      </c>
      <c r="Q62">
        <v>0.01</v>
      </c>
      <c r="R62" s="1">
        <f t="shared" si="0"/>
        <v>0.41462084015275497</v>
      </c>
      <c r="S62">
        <v>86</v>
      </c>
      <c r="T62">
        <v>19</v>
      </c>
      <c r="U62">
        <v>395</v>
      </c>
      <c r="V62">
        <v>4</v>
      </c>
      <c r="W62">
        <v>4</v>
      </c>
      <c r="X62">
        <v>111</v>
      </c>
    </row>
    <row r="63" spans="1:24" x14ac:dyDescent="0.25">
      <c r="A63">
        <v>5</v>
      </c>
      <c r="B63" s="3">
        <v>2025</v>
      </c>
      <c r="C63" s="3" t="s">
        <v>20</v>
      </c>
      <c r="D63" s="3" t="s">
        <v>6</v>
      </c>
      <c r="E63" s="2">
        <v>28.333333333333332</v>
      </c>
      <c r="F63" s="2">
        <v>14</v>
      </c>
      <c r="G63" s="2">
        <v>0.4997194854953475</v>
      </c>
      <c r="H63" s="2">
        <v>3.3333333333333335</v>
      </c>
      <c r="I63" s="2">
        <v>27.5</v>
      </c>
      <c r="J63" s="2">
        <v>2.1666666666666665</v>
      </c>
      <c r="K63" s="2">
        <v>0.93</v>
      </c>
      <c r="L63" s="3">
        <v>7.0000000000000007E-2</v>
      </c>
      <c r="M63" s="3">
        <v>0.11</v>
      </c>
      <c r="N63" s="3">
        <v>0.51</v>
      </c>
      <c r="O63" s="3">
        <v>0.24</v>
      </c>
      <c r="P63" s="3">
        <v>1.1100000000000001</v>
      </c>
      <c r="Q63" s="3">
        <v>0.01</v>
      </c>
      <c r="R63" s="2">
        <f t="shared" si="0"/>
        <v>0.34640855832908812</v>
      </c>
      <c r="S63" s="3">
        <v>147</v>
      </c>
      <c r="T63" s="3">
        <v>28</v>
      </c>
      <c r="U63" s="3">
        <v>360</v>
      </c>
      <c r="V63" s="3">
        <v>2</v>
      </c>
      <c r="W63" s="3">
        <v>2</v>
      </c>
      <c r="X63" s="3">
        <v>54</v>
      </c>
    </row>
    <row r="66" spans="1:5" x14ac:dyDescent="0.25">
      <c r="A66" t="s">
        <v>12</v>
      </c>
    </row>
    <row r="67" spans="1:5" x14ac:dyDescent="0.25">
      <c r="A67" t="s">
        <v>13</v>
      </c>
    </row>
    <row r="68" spans="1:5" x14ac:dyDescent="0.25">
      <c r="A68" t="s">
        <v>14</v>
      </c>
    </row>
    <row r="70" spans="1:5" x14ac:dyDescent="0.25">
      <c r="B70" s="3" t="s">
        <v>37</v>
      </c>
      <c r="C70" s="3" t="s">
        <v>38</v>
      </c>
      <c r="D70" s="3" t="s">
        <v>50</v>
      </c>
      <c r="E70" s="3"/>
    </row>
    <row r="71" spans="1:5" x14ac:dyDescent="0.25">
      <c r="B71" s="6" t="s">
        <v>1</v>
      </c>
      <c r="C71" t="s">
        <v>39</v>
      </c>
      <c r="D71" t="s">
        <v>40</v>
      </c>
    </row>
    <row r="72" spans="1:5" x14ac:dyDescent="0.25">
      <c r="B72" s="9" t="s">
        <v>2</v>
      </c>
      <c r="C72" t="s">
        <v>41</v>
      </c>
      <c r="D72" t="s">
        <v>40</v>
      </c>
    </row>
    <row r="73" spans="1:5" x14ac:dyDescent="0.25">
      <c r="B73" s="9" t="s">
        <v>42</v>
      </c>
      <c r="C73" t="s">
        <v>43</v>
      </c>
      <c r="D73" t="s">
        <v>40</v>
      </c>
    </row>
    <row r="74" spans="1:5" x14ac:dyDescent="0.25">
      <c r="B74" s="9" t="s">
        <v>4</v>
      </c>
      <c r="C74" s="10" t="s">
        <v>44</v>
      </c>
      <c r="D74" t="s">
        <v>45</v>
      </c>
    </row>
    <row r="75" spans="1:5" x14ac:dyDescent="0.25">
      <c r="B75" s="9" t="s">
        <v>8</v>
      </c>
      <c r="C75" t="s">
        <v>43</v>
      </c>
      <c r="D75" t="s">
        <v>46</v>
      </c>
    </row>
    <row r="76" spans="1:5" x14ac:dyDescent="0.25">
      <c r="B76" s="9" t="s">
        <v>47</v>
      </c>
      <c r="C76" s="3" t="s">
        <v>48</v>
      </c>
      <c r="D76" s="3" t="s">
        <v>49</v>
      </c>
      <c r="E76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TISSUE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Brinton</dc:creator>
  <cp:lastModifiedBy>Will Brinton</cp:lastModifiedBy>
  <dcterms:created xsi:type="dcterms:W3CDTF">2015-06-05T18:17:20Z</dcterms:created>
  <dcterms:modified xsi:type="dcterms:W3CDTF">2025-11-25T15:17:03Z</dcterms:modified>
</cp:coreProperties>
</file>