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2"/>
  <workbookPr filterPrivacy="1" codeName="ThisWorkbook"/>
  <xr:revisionPtr revIDLastSave="0" documentId="13_ncr:1_{8D96EFE2-F45F-7C44-B28F-9C843BA539D0}" xr6:coauthVersionLast="47" xr6:coauthVersionMax="47" xr10:uidLastSave="{00000000-0000-0000-0000-000000000000}"/>
  <bookViews>
    <workbookView xWindow="2060" yWindow="1380" windowWidth="47600" windowHeight="26680" xr2:uid="{00000000-000D-0000-FFFF-FFFF00000000}"/>
  </bookViews>
  <sheets>
    <sheet name="ProjectSchedule" sheetId="11" r:id="rId1"/>
  </sheets>
  <definedNames>
    <definedName name="Display_Week">ProjectSchedule!#REF!</definedName>
    <definedName name="_xlnm.Print_Titles" localSheetId="0">ProjectSchedule!$4:$5</definedName>
    <definedName name="Project_Start">ProjectSchedule!#REF!</definedName>
    <definedName name="task_end" localSheetId="0">ProjectSchedule!#REF!</definedName>
    <definedName name="task_progress" localSheetId="0">ProjectSchedule!$D1</definedName>
    <definedName name="task_start" localSheetId="0">ProjectSchedule!#REF!</definedName>
    <definedName name="today" localSheetId="0">TODAY()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6" i="11" l="1"/>
  <c r="D25" i="11"/>
  <c r="D11" i="11"/>
  <c r="D15" i="11" l="1"/>
  <c r="D10" i="11"/>
  <c r="D19" i="11" l="1"/>
  <c r="D20" i="11" l="1"/>
</calcChain>
</file>

<file path=xl/sharedStrings.xml><?xml version="1.0" encoding="utf-8"?>
<sst xmlns="http://schemas.openxmlformats.org/spreadsheetml/2006/main" count="55" uniqueCount="52">
  <si>
    <t>START</t>
  </si>
  <si>
    <t>END</t>
  </si>
  <si>
    <t>TASK</t>
  </si>
  <si>
    <t>Enter Company Name in cell B2.</t>
  </si>
  <si>
    <t>Sample phase title block</t>
  </si>
  <si>
    <t>This row marks the end of the Project Schedule. DO NOT enter anything in this row. 
Insert new rows ABOVE this one to continue building out your Project Schedule.</t>
  </si>
  <si>
    <t>This is an empty row</t>
  </si>
  <si>
    <t xml:space="preserve">Do not delete this row. This row is hidden to preserve a formula that is used to highlight the curren day within the project schedule. </t>
  </si>
  <si>
    <t>Create a Project Schedule in this worksheet.
Enter title of this project in cell B1. 
Information about how to use this worksheet, including instructions for screen readers and the author of this workbook is in the About worksheet.
Continue navigating down column A to hear further instructions.</t>
  </si>
  <si>
    <t>Enter the name of the Project Lead in cell B3. Enter the Project Start date in cell E3. Pooject Start: label is in cell C3.</t>
  </si>
  <si>
    <t>The Display Week in cell E4  represents the starting week to display in the project schedule in cell I4. The project start date is considered Week 1. To change the display week, simply enter a new week number in cell E4.
The starting date for each week, starting with the display week from cell E4, starts in cell I4 and is auto calculated. There are 8 weeks represented in this view from cell I4 through cell BF4.
You should not modify these cells.
Display Week: label is in cell C4.</t>
  </si>
  <si>
    <t>This row contains headers for the project schedule that follows below them. 
Navigate from B6 through BL 6 to hear the content. The first letter of each day of the week for the date above that heading, starts in cell I6 and continues through cell BL6.
All project timeline charting is auto generated based on the start and end dates entered, using conditional formats.
Do not modify content in cells within columns after column I starting with cell I7.</t>
  </si>
  <si>
    <t>Cell B8 contains the Phase 1 sample title. 
Enter a new Title in cell B8.
Enter a name to assign the phase to, if it applies for your project, in cell C8.
Enter Progress for the entire phase, if it applies for your project, in cell D8.
Enter the start and end dates for the entire phase, if it applies for your project, in cells E8 and F8. 
The Gantt chart will automatically fill in the appropriate dates and shade according to the progress entered.
To delete the phase and work only from tasks, simply delete this row.</t>
  </si>
  <si>
    <t xml:space="preserve">Cell B9 contains the sample task "Task 1." 
Enter a new task name in cell B9.
Enter a person to assign the task to in cell C9.
Enter progres of the task in cell D9. A progress bar appears in the cell and is shaded according to the number in the cell. For example, 50 percent progress would shade half of the cell.
Enter task start date in cell E9.
Enter task end date in cell F9.
A status bar shaded for the dates entered appears in blocks starting from cell I9 through BL9. </t>
  </si>
  <si>
    <t>Rows 10 through 13 repeat the pattern from row 9. 
Repeat the instructions from cell A9 for all task rows in this worksheet. Overwrite any sample data.
A sample of another phase starts in cell A14. 
Continue entering tasks in cells A10 through A13 or go to cell A14 to learn more.</t>
  </si>
  <si>
    <t>The cell at right contains the Phase 2 sample title. 
You can create a new phase at any time within column B. This project schedule does not require phases. To remove the phase, simply delete the row.
To create a new phase block in this row, enter a new Title in cell at right.
To continue adding tasks to the phase above, enter a new row above this one and fill in the task data as in cell A9's instruction.
Update the Phase details in cell at right based on cell A8's instruction.
Continue navigating down column A cells to learn more.
If you haven't added any new rows in this worksheet, you will find 2 additional sample phase blocks have been created for you in cells B20 and B26. Otherwise, navigate through column A cells to find the additional blocks. 
Repeat the instructions from cells A8 and A9 whenever you need to.</t>
  </si>
  <si>
    <t>Increasing Extension Educator Capacity to Design and Implement Learner-Centered Partnerships with Producers to Enhance Adoption of Sustainable Practices</t>
  </si>
  <si>
    <t>Mary L. Halbleib</t>
  </si>
  <si>
    <t>Oregon State University</t>
  </si>
  <si>
    <t>Project annoucement and application process</t>
  </si>
  <si>
    <t>Participant selection</t>
  </si>
  <si>
    <t>Workbook development and desgin</t>
  </si>
  <si>
    <t>Particpant application and selection</t>
  </si>
  <si>
    <t>Particpant workshops with producers</t>
  </si>
  <si>
    <t>Program evaluation</t>
  </si>
  <si>
    <t>1st cohort in-person workshop</t>
  </si>
  <si>
    <t>Workbook development and review</t>
  </si>
  <si>
    <t>2nd cohort in-person workshop</t>
  </si>
  <si>
    <t>Participant baseline evaluation</t>
  </si>
  <si>
    <t>Annual participant reflection</t>
  </si>
  <si>
    <t>Workbook revisions</t>
  </si>
  <si>
    <t>Second producer workshops</t>
  </si>
  <si>
    <t>First producer workshops</t>
  </si>
  <si>
    <t>Workbook successful examples written</t>
  </si>
  <si>
    <t>Quarter 8: April 2024</t>
  </si>
  <si>
    <t>Quarter 7: Jan. 2024</t>
  </si>
  <si>
    <t>Quarter 1: July 2022</t>
  </si>
  <si>
    <t>Quarter 2: Oct. 2022</t>
  </si>
  <si>
    <t>Quarter 3: Jan. 2023</t>
  </si>
  <si>
    <t>Quarter 4: April 2023</t>
  </si>
  <si>
    <t>Quarter 5: July 2023</t>
  </si>
  <si>
    <t>Quarter 6: Oct. 2023</t>
  </si>
  <si>
    <t>Project team meetings</t>
  </si>
  <si>
    <t>Project Start: 7/1/22    Project end date: 6/30/2024</t>
  </si>
  <si>
    <t>Cohort meetings</t>
  </si>
  <si>
    <t>Online cohort meetings</t>
  </si>
  <si>
    <t>Producer workshop evaluation</t>
  </si>
  <si>
    <t>Producer workshop follow-up evalutation</t>
  </si>
  <si>
    <t>Workbook layout and graphic design</t>
  </si>
  <si>
    <t>Annual project and workbook evaluation</t>
  </si>
  <si>
    <t>Participant project workshop evaluation</t>
  </si>
  <si>
    <t>Quarterly project team meetings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</si>
</sst>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m/d/yy;@"/>
    <numFmt numFmtId="165" formatCode="ddd\,\ m/d/yyyy"/>
  </numFmts>
  <fonts count="17" x14ac:knownFonts="1">
    <font>
      <sz val="11"/>
      <color theme="1"/>
      <name val="Calibri"/>
      <family val="2"/>
      <scheme val="minor"/>
    </font>
    <font>
      <sz val="12"/>
      <color theme="1"/>
      <name val="Calibri"/>
      <family val="2"/>
      <scheme val="minor"/>
    </font>
    <font>
      <u/>
      <sz val="11"/>
      <color indexed="12"/>
      <name val="Arial"/>
      <family val="2"/>
    </font>
    <font>
      <sz val="11"/>
      <name val="Calibri"/>
      <family val="2"/>
      <scheme val="minor"/>
    </font>
    <font>
      <b/>
      <sz val="11"/>
      <color theme="1"/>
      <name val="Calibri"/>
      <family val="2"/>
      <scheme val="minor"/>
    </font>
    <font>
      <b/>
      <sz val="9"/>
      <color theme="0"/>
      <name val="Calibri"/>
      <family val="2"/>
      <scheme val="minor"/>
    </font>
    <font>
      <sz val="11"/>
      <color theme="1"/>
      <name val="Calibri"/>
      <family val="2"/>
      <scheme val="minor"/>
    </font>
    <font>
      <sz val="14"/>
      <color theme="1"/>
      <name val="Calibri"/>
      <family val="2"/>
      <scheme val="minor"/>
    </font>
    <font>
      <sz val="8"/>
      <color theme="0"/>
      <name val="Calibri"/>
      <family val="2"/>
      <scheme val="minor"/>
    </font>
    <font>
      <b/>
      <sz val="22"/>
      <color theme="1" tint="0.34998626667073579"/>
      <name val="Calibri"/>
      <family val="2"/>
      <scheme val="major"/>
    </font>
    <font>
      <sz val="10"/>
      <color theme="1" tint="0.499984740745262"/>
      <name val="Arial"/>
      <family val="2"/>
    </font>
    <font>
      <sz val="11"/>
      <color theme="0"/>
      <name val="Calibri"/>
      <family val="2"/>
      <scheme val="minor"/>
    </font>
    <font>
      <sz val="14"/>
      <color theme="0"/>
      <name val="Calibri"/>
      <family val="2"/>
      <scheme val="minor"/>
    </font>
    <font>
      <b/>
      <sz val="14"/>
      <color theme="4" tint="-0.249977111117893"/>
      <name val="Calibri"/>
      <family val="2"/>
      <scheme val="minor"/>
    </font>
    <font>
      <sz val="14"/>
      <name val="Calibri"/>
      <family val="2"/>
      <scheme val="minor"/>
    </font>
    <font>
      <b/>
      <sz val="14"/>
      <color theme="1" tint="0.499984740745262"/>
      <name val="Calibri"/>
      <family val="2"/>
      <scheme val="minor"/>
    </font>
    <font>
      <b/>
      <sz val="16"/>
      <color theme="1" tint="0.34998626667073579"/>
      <name val="Calibri"/>
      <family val="2"/>
      <scheme val="minor"/>
    </font>
  </fonts>
  <fills count="2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s>
  <borders count="11">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style="thin">
        <color theme="0" tint="-0.14993743705557422"/>
      </left>
      <right style="thin">
        <color theme="0" tint="-0.14993743705557422"/>
      </right>
      <top/>
      <bottom style="thin">
        <color theme="0" tint="-0.14990691854609822"/>
      </bottom>
      <diagonal/>
    </border>
    <border>
      <left style="thin">
        <color theme="0" tint="-0.14993743705557422"/>
      </left>
      <right style="thin">
        <color theme="0" tint="-0.14993743705557422"/>
      </right>
      <top style="thin">
        <color theme="0" tint="-0.14990691854609822"/>
      </top>
      <bottom style="thin">
        <color theme="0" tint="-0.14990691854609822"/>
      </bottom>
      <diagonal/>
    </border>
    <border>
      <left style="thin">
        <color theme="0" tint="-0.14993743705557422"/>
      </left>
      <right style="thin">
        <color theme="0" tint="-0.14993743705557422"/>
      </right>
      <top style="thin">
        <color theme="0" tint="-0.14990691854609822"/>
      </top>
      <bottom/>
      <diagonal/>
    </border>
  </borders>
  <cellStyleXfs count="12">
    <xf numFmtId="0" fontId="0" fillId="0" borderId="0"/>
    <xf numFmtId="0" fontId="2" fillId="0" borderId="0" applyNumberFormat="0" applyFill="0" applyBorder="0" applyAlignment="0" applyProtection="0">
      <alignment vertical="top"/>
      <protection locked="0"/>
    </xf>
    <xf numFmtId="0" fontId="11" fillId="0" borderId="0"/>
    <xf numFmtId="43" fontId="6" fillId="0" borderId="3" applyFont="0" applyFill="0" applyAlignment="0" applyProtection="0"/>
    <xf numFmtId="0" fontId="9" fillId="0" borderId="0" applyNumberFormat="0" applyFill="0" applyBorder="0" applyAlignment="0" applyProtection="0"/>
    <xf numFmtId="0" fontId="7" fillId="0" borderId="0" applyNumberFormat="0" applyFill="0" applyAlignment="0" applyProtection="0"/>
    <xf numFmtId="0" fontId="7" fillId="0" borderId="0" applyNumberFormat="0" applyFill="0" applyProtection="0">
      <alignment vertical="top"/>
    </xf>
    <xf numFmtId="0" fontId="6" fillId="0" borderId="0" applyNumberFormat="0" applyFill="0" applyProtection="0">
      <alignment horizontal="right" indent="1"/>
    </xf>
    <xf numFmtId="165" fontId="6" fillId="0" borderId="3">
      <alignment horizontal="center" vertical="center"/>
    </xf>
    <xf numFmtId="164" fontId="6" fillId="0" borderId="2" applyFill="0">
      <alignment horizontal="center" vertical="center"/>
    </xf>
    <xf numFmtId="0" fontId="6" fillId="0" borderId="2" applyFill="0">
      <alignment horizontal="center" vertical="center"/>
    </xf>
    <xf numFmtId="0" fontId="6" fillId="0" borderId="2" applyFill="0">
      <alignment horizontal="left" vertical="center" indent="2"/>
    </xf>
  </cellStyleXfs>
  <cellXfs count="81">
    <xf numFmtId="0" fontId="0" fillId="0" borderId="0" xfId="0"/>
    <xf numFmtId="0" fontId="0" fillId="0" borderId="0" xfId="0" applyAlignment="1">
      <alignment vertical="center"/>
    </xf>
    <xf numFmtId="0" fontId="5" fillId="12" borderId="1" xfId="0" applyFont="1" applyFill="1" applyBorder="1" applyAlignment="1">
      <alignment horizontal="left" vertical="center" indent="1"/>
    </xf>
    <xf numFmtId="0" fontId="5" fillId="12" borderId="1" xfId="0" applyFont="1" applyFill="1" applyBorder="1" applyAlignment="1">
      <alignment horizontal="center" vertical="center" wrapText="1"/>
    </xf>
    <xf numFmtId="0" fontId="8" fillId="11" borderId="6" xfId="0" applyFont="1" applyFill="1" applyBorder="1" applyAlignment="1">
      <alignment horizontal="center" vertical="center" shrinkToFit="1"/>
    </xf>
    <xf numFmtId="0" fontId="4" fillId="7" borderId="2" xfId="0" applyFont="1" applyFill="1" applyBorder="1" applyAlignment="1">
      <alignment horizontal="left" vertical="center" indent="1"/>
    </xf>
    <xf numFmtId="164" fontId="0" fillId="7" borderId="2" xfId="0" applyNumberFormat="1" applyFill="1" applyBorder="1" applyAlignment="1">
      <alignment horizontal="center" vertical="center"/>
    </xf>
    <xf numFmtId="164" fontId="3" fillId="7" borderId="2" xfId="0" applyNumberFormat="1" applyFont="1" applyFill="1" applyBorder="1" applyAlignment="1">
      <alignment horizontal="center" vertical="center"/>
    </xf>
    <xf numFmtId="0" fontId="4" fillId="8" borderId="2" xfId="0" applyFont="1" applyFill="1" applyBorder="1" applyAlignment="1">
      <alignment horizontal="left" vertical="center" indent="1"/>
    </xf>
    <xf numFmtId="164" fontId="0" fillId="8" borderId="2" xfId="0" applyNumberFormat="1" applyFill="1" applyBorder="1" applyAlignment="1">
      <alignment horizontal="center" vertical="center"/>
    </xf>
    <xf numFmtId="164" fontId="3" fillId="8" borderId="2" xfId="0" applyNumberFormat="1" applyFont="1" applyFill="1" applyBorder="1" applyAlignment="1">
      <alignment horizontal="center" vertical="center"/>
    </xf>
    <xf numFmtId="0" fontId="4" fillId="5" borderId="2" xfId="0" applyFont="1" applyFill="1" applyBorder="1" applyAlignment="1">
      <alignment horizontal="left" vertical="center" indent="1"/>
    </xf>
    <xf numFmtId="164" fontId="0" fillId="5" borderId="2" xfId="0" applyNumberFormat="1" applyFill="1" applyBorder="1" applyAlignment="1">
      <alignment horizontal="center" vertical="center"/>
    </xf>
    <xf numFmtId="164" fontId="3" fillId="5" borderId="2" xfId="0" applyNumberFormat="1" applyFont="1" applyFill="1" applyBorder="1" applyAlignment="1">
      <alignment horizontal="center" vertical="center"/>
    </xf>
    <xf numFmtId="0" fontId="4" fillId="4" borderId="2" xfId="0" applyFont="1" applyFill="1" applyBorder="1" applyAlignment="1">
      <alignment horizontal="left" vertical="center" indent="1"/>
    </xf>
    <xf numFmtId="164" fontId="0" fillId="4" borderId="2" xfId="0" applyNumberFormat="1" applyFill="1" applyBorder="1" applyAlignment="1">
      <alignment horizontal="center" vertical="center"/>
    </xf>
    <xf numFmtId="164" fontId="3" fillId="4" borderId="2" xfId="0" applyNumberFormat="1" applyFont="1" applyFill="1" applyBorder="1" applyAlignment="1">
      <alignment horizontal="center" vertical="center"/>
    </xf>
    <xf numFmtId="0" fontId="0" fillId="0" borderId="7" xfId="0" applyBorder="1" applyAlignment="1">
      <alignment vertical="center"/>
    </xf>
    <xf numFmtId="0" fontId="0" fillId="0" borderId="7" xfId="0" applyBorder="1" applyAlignment="1">
      <alignment horizontal="right" vertical="center"/>
    </xf>
    <xf numFmtId="0" fontId="11" fillId="0" borderId="0" xfId="2"/>
    <xf numFmtId="0" fontId="11" fillId="0" borderId="0" xfId="2" applyAlignment="1">
      <alignment wrapText="1"/>
    </xf>
    <xf numFmtId="0" fontId="10" fillId="0" borderId="0" xfId="1" applyFont="1" applyProtection="1">
      <alignment vertical="top"/>
    </xf>
    <xf numFmtId="164" fontId="6" fillId="2" borderId="2" xfId="9" applyFill="1">
      <alignment horizontal="center" vertical="center"/>
    </xf>
    <xf numFmtId="164" fontId="6" fillId="3" borderId="2" xfId="9" applyFill="1">
      <alignment horizontal="center" vertical="center"/>
    </xf>
    <xf numFmtId="164" fontId="6" fillId="10" borderId="2" xfId="9" applyFill="1">
      <alignment horizontal="center" vertical="center"/>
    </xf>
    <xf numFmtId="164" fontId="6" fillId="9" borderId="2" xfId="9" applyFill="1">
      <alignment horizontal="center" vertical="center"/>
    </xf>
    <xf numFmtId="0" fontId="6" fillId="2" borderId="2" xfId="11" applyFill="1">
      <alignment horizontal="left" vertical="center" indent="2"/>
    </xf>
    <xf numFmtId="0" fontId="6" fillId="3" borderId="2" xfId="11" applyFill="1">
      <alignment horizontal="left" vertical="center" indent="2"/>
    </xf>
    <xf numFmtId="0" fontId="6" fillId="10" borderId="2" xfId="11" applyFill="1">
      <alignment horizontal="left" vertical="center" indent="2"/>
    </xf>
    <xf numFmtId="0" fontId="6" fillId="9" borderId="2" xfId="11" applyFill="1">
      <alignment horizontal="left" vertical="center" indent="2"/>
    </xf>
    <xf numFmtId="0" fontId="6" fillId="13" borderId="2" xfId="11" applyFill="1">
      <alignment horizontal="left" vertical="center" indent="2"/>
    </xf>
    <xf numFmtId="164" fontId="6" fillId="13" borderId="2" xfId="9" applyFill="1">
      <alignment horizontal="center" vertical="center"/>
    </xf>
    <xf numFmtId="0" fontId="4" fillId="14" borderId="2" xfId="0" applyFont="1" applyFill="1" applyBorder="1" applyAlignment="1">
      <alignment horizontal="left" vertical="center" indent="1"/>
    </xf>
    <xf numFmtId="164" fontId="0" fillId="14" borderId="2" xfId="0" applyNumberFormat="1" applyFill="1" applyBorder="1" applyAlignment="1">
      <alignment horizontal="center" vertical="center"/>
    </xf>
    <xf numFmtId="164" fontId="3" fillId="14" borderId="2" xfId="0" applyNumberFormat="1" applyFont="1" applyFill="1" applyBorder="1" applyAlignment="1">
      <alignment horizontal="center" vertical="center"/>
    </xf>
    <xf numFmtId="0" fontId="0" fillId="15" borderId="7" xfId="0" applyFill="1" applyBorder="1" applyAlignment="1">
      <alignment vertical="center"/>
    </xf>
    <xf numFmtId="0" fontId="0" fillId="16" borderId="7" xfId="0" applyFill="1" applyBorder="1" applyAlignment="1">
      <alignment vertical="center"/>
    </xf>
    <xf numFmtId="0" fontId="0" fillId="3" borderId="7" xfId="0" applyFill="1" applyBorder="1" applyAlignment="1">
      <alignment vertical="center"/>
    </xf>
    <xf numFmtId="0" fontId="0" fillId="0" borderId="7" xfId="0" applyFill="1" applyBorder="1" applyAlignment="1">
      <alignment vertical="center"/>
    </xf>
    <xf numFmtId="0" fontId="0" fillId="8" borderId="7" xfId="0" applyFill="1" applyBorder="1" applyAlignment="1">
      <alignment vertical="center"/>
    </xf>
    <xf numFmtId="0" fontId="0" fillId="10" borderId="7" xfId="0" applyFill="1" applyBorder="1" applyAlignment="1">
      <alignment vertical="center"/>
    </xf>
    <xf numFmtId="0" fontId="0" fillId="5" borderId="7" xfId="0" applyFill="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9" xfId="0" applyFill="1" applyBorder="1" applyAlignment="1">
      <alignment vertical="center"/>
    </xf>
    <xf numFmtId="0" fontId="0" fillId="0" borderId="9" xfId="0" applyBorder="1" applyAlignment="1"/>
    <xf numFmtId="0" fontId="0" fillId="10" borderId="9" xfId="0" applyFill="1" applyBorder="1" applyAlignment="1">
      <alignment vertical="center"/>
    </xf>
    <xf numFmtId="0" fontId="0" fillId="5" borderId="9" xfId="0" applyFill="1" applyBorder="1" applyAlignment="1">
      <alignment vertical="center"/>
    </xf>
    <xf numFmtId="0" fontId="0" fillId="9" borderId="7" xfId="0" applyFill="1" applyBorder="1" applyAlignment="1">
      <alignment vertical="center"/>
    </xf>
    <xf numFmtId="0" fontId="0" fillId="13" borderId="7" xfId="0" applyFill="1" applyBorder="1" applyAlignment="1">
      <alignment vertical="center"/>
    </xf>
    <xf numFmtId="0" fontId="0" fillId="4" borderId="7" xfId="0" applyFill="1" applyBorder="1" applyAlignment="1">
      <alignment vertical="center"/>
    </xf>
    <xf numFmtId="0" fontId="0" fillId="4" borderId="9" xfId="0" applyFill="1" applyBorder="1" applyAlignment="1">
      <alignment vertical="center"/>
    </xf>
    <xf numFmtId="0" fontId="0" fillId="13" borderId="10" xfId="0" applyFill="1" applyBorder="1" applyAlignment="1"/>
    <xf numFmtId="0" fontId="0" fillId="14" borderId="7" xfId="0" applyFill="1" applyBorder="1" applyAlignment="1">
      <alignment vertical="center"/>
    </xf>
    <xf numFmtId="0" fontId="0" fillId="14" borderId="9" xfId="0" applyFill="1" applyBorder="1" applyAlignment="1">
      <alignment vertical="center"/>
    </xf>
    <xf numFmtId="0" fontId="0" fillId="17" borderId="7" xfId="0" applyFill="1" applyBorder="1" applyAlignment="1">
      <alignment vertical="center"/>
    </xf>
    <xf numFmtId="0" fontId="4" fillId="18" borderId="2" xfId="0" applyFont="1" applyFill="1" applyBorder="1" applyAlignment="1">
      <alignment horizontal="left" vertical="center" indent="1"/>
    </xf>
    <xf numFmtId="164" fontId="0" fillId="18" borderId="2" xfId="0" applyNumberFormat="1" applyFill="1" applyBorder="1" applyAlignment="1">
      <alignment horizontal="center" vertical="center"/>
    </xf>
    <xf numFmtId="164" fontId="3" fillId="18" borderId="2" xfId="0" applyNumberFormat="1" applyFont="1" applyFill="1" applyBorder="1" applyAlignment="1">
      <alignment horizontal="center" vertical="center"/>
    </xf>
    <xf numFmtId="0" fontId="6" fillId="19" borderId="2" xfId="11" applyFill="1">
      <alignment horizontal="left" vertical="center" indent="2"/>
    </xf>
    <xf numFmtId="164" fontId="6" fillId="19" borderId="2" xfId="9" applyFill="1">
      <alignment horizontal="center" vertical="center"/>
    </xf>
    <xf numFmtId="0" fontId="0" fillId="18" borderId="7" xfId="0" applyFill="1" applyBorder="1" applyAlignment="1">
      <alignment vertical="center"/>
    </xf>
    <xf numFmtId="0" fontId="0" fillId="18" borderId="8" xfId="0" applyFill="1" applyBorder="1" applyAlignment="1">
      <alignment vertical="center"/>
    </xf>
    <xf numFmtId="0" fontId="0" fillId="19" borderId="7" xfId="0" applyFill="1" applyBorder="1" applyAlignment="1">
      <alignment vertical="center"/>
    </xf>
    <xf numFmtId="0" fontId="0" fillId="0" borderId="0" xfId="0" applyBorder="1"/>
    <xf numFmtId="0" fontId="0" fillId="0" borderId="0" xfId="0" applyBorder="1" applyAlignment="1">
      <alignment vertical="center"/>
    </xf>
    <xf numFmtId="17" fontId="0" fillId="6" borderId="4" xfId="0" applyNumberFormat="1" applyFill="1" applyBorder="1" applyAlignment="1">
      <alignment horizontal="left" vertical="center" wrapText="1" indent="1"/>
    </xf>
    <xf numFmtId="17" fontId="0" fillId="6" borderId="1" xfId="0" applyNumberFormat="1" applyFill="1" applyBorder="1" applyAlignment="1">
      <alignment horizontal="left" vertical="center" wrapText="1" indent="1"/>
    </xf>
    <xf numFmtId="17" fontId="0" fillId="6" borderId="5" xfId="0" applyNumberFormat="1" applyFill="1" applyBorder="1" applyAlignment="1">
      <alignment horizontal="left" vertical="center" wrapText="1" indent="1"/>
    </xf>
    <xf numFmtId="0" fontId="6" fillId="0" borderId="0" xfId="7">
      <alignment horizontal="right" indent="1"/>
    </xf>
    <xf numFmtId="0" fontId="6" fillId="0" borderId="0" xfId="7" applyBorder="1">
      <alignment horizontal="right" indent="1"/>
    </xf>
    <xf numFmtId="0" fontId="12" fillId="0" borderId="0" xfId="2" applyFont="1" applyAlignment="1">
      <alignment wrapText="1"/>
    </xf>
    <xf numFmtId="0" fontId="13" fillId="0" borderId="0" xfId="0" applyFont="1" applyAlignment="1">
      <alignment horizontal="left"/>
    </xf>
    <xf numFmtId="0" fontId="14" fillId="0" borderId="0" xfId="0" applyFont="1"/>
    <xf numFmtId="0" fontId="15" fillId="0" borderId="0" xfId="0" applyFont="1"/>
    <xf numFmtId="0" fontId="7" fillId="0" borderId="0" xfId="0" applyFont="1"/>
    <xf numFmtId="0" fontId="16" fillId="0" borderId="0" xfId="4" applyFont="1" applyAlignment="1">
      <alignment horizontal="left"/>
    </xf>
    <xf numFmtId="0" fontId="0" fillId="9" borderId="9" xfId="0" applyFill="1" applyBorder="1" applyAlignment="1">
      <alignment vertical="center"/>
    </xf>
    <xf numFmtId="0" fontId="0" fillId="0" borderId="9" xfId="0" applyFill="1" applyBorder="1" applyAlignment="1"/>
    <xf numFmtId="0" fontId="1" fillId="0" borderId="0" xfId="5" applyFont="1"/>
    <xf numFmtId="0" fontId="1" fillId="0" borderId="0" xfId="6" applyFont="1">
      <alignment vertical="top"/>
    </xf>
  </cellXfs>
  <cellStyles count="12">
    <cellStyle name="Comma" xfId="3" builtinId="3" customBuiltin="1"/>
    <cellStyle name="Date" xfId="9" xr:uid="{229918B6-DD13-4F5A-97B9-305F7E002AA3}"/>
    <cellStyle name="Heading 1" xfId="5" builtinId="16" customBuiltin="1"/>
    <cellStyle name="Heading 2" xfId="6" builtinId="17" customBuiltin="1"/>
    <cellStyle name="Heading 3" xfId="7" builtinId="18" customBuiltin="1"/>
    <cellStyle name="Hyperlink" xfId="1" builtinId="8" customBuiltin="1"/>
    <cellStyle name="Name" xfId="10" xr:uid="{B2D3C1EE-6B41-4801-AAFC-C2274E49E503}"/>
    <cellStyle name="Normal" xfId="0" builtinId="0"/>
    <cellStyle name="Project Start" xfId="8" xr:uid="{8EB8A09A-C31C-40A3-B2C1-9449520178B8}"/>
    <cellStyle name="Task" xfId="11" xr:uid="{6391D789-272B-4DD2-9BF3-2CDCF610FA41}"/>
    <cellStyle name="Title" xfId="4" builtinId="15" customBuiltin="1"/>
    <cellStyle name="zHiddenText" xfId="2" xr:uid="{26E66EE6-E33F-4D77-BAE4-0FB4F5BBF673}"/>
  </cellStyles>
  <dxfs count="76">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75"/>
      <tableStyleElement type="headerRow" dxfId="74"/>
      <tableStyleElement type="totalRow" dxfId="73"/>
      <tableStyleElement type="firstColumn" dxfId="72"/>
      <tableStyleElement type="lastColumn" dxfId="71"/>
      <tableStyleElement type="firstRowStripe" dxfId="70"/>
      <tableStyleElement type="secondRowStripe" dxfId="69"/>
      <tableStyleElement type="firstColumnStripe" dxfId="68"/>
      <tableStyleElement type="secondColumnStripe" dxfId="6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N30"/>
  <sheetViews>
    <sheetView showGridLines="0" tabSelected="1" showRuler="0" topLeftCell="D1" zoomScale="208" zoomScaleNormal="208" zoomScalePageLayoutView="70" workbookViewId="0">
      <pane ySplit="5" topLeftCell="A7" activePane="bottomLeft" state="frozen"/>
      <selection pane="bottomLeft" activeCell="V9" sqref="V9"/>
    </sheetView>
  </sheetViews>
  <sheetFormatPr baseColWidth="10" defaultColWidth="8.83203125" defaultRowHeight="30" customHeight="1" x14ac:dyDescent="0.2"/>
  <cols>
    <col min="1" max="1" width="2.6640625" style="19" customWidth="1"/>
    <col min="2" max="2" width="39.6640625" customWidth="1"/>
    <col min="3" max="3" width="11.33203125" customWidth="1"/>
    <col min="4" max="4" width="10.6640625" customWidth="1"/>
    <col min="5" max="95" width="2.5" customWidth="1"/>
  </cols>
  <sheetData>
    <row r="1" spans="1:144" s="75" customFormat="1" ht="30" customHeight="1" x14ac:dyDescent="0.25">
      <c r="A1" s="71" t="s">
        <v>8</v>
      </c>
      <c r="B1" s="76" t="s">
        <v>16</v>
      </c>
      <c r="C1" s="72"/>
      <c r="D1" s="73"/>
      <c r="E1" s="74"/>
    </row>
    <row r="2" spans="1:144" ht="30" customHeight="1" x14ac:dyDescent="0.2">
      <c r="A2" s="19" t="s">
        <v>3</v>
      </c>
      <c r="B2" s="79" t="s">
        <v>17</v>
      </c>
      <c r="E2" s="21"/>
    </row>
    <row r="3" spans="1:144" ht="30" customHeight="1" x14ac:dyDescent="0.2">
      <c r="A3" s="19" t="s">
        <v>9</v>
      </c>
      <c r="B3" s="80" t="s">
        <v>18</v>
      </c>
      <c r="C3" s="69"/>
      <c r="D3" s="70"/>
    </row>
    <row r="4" spans="1:144" ht="30" customHeight="1" x14ac:dyDescent="0.2">
      <c r="A4" s="20" t="s">
        <v>10</v>
      </c>
      <c r="B4" t="s">
        <v>43</v>
      </c>
      <c r="C4" s="69"/>
      <c r="D4" s="70"/>
      <c r="E4" s="66" t="s">
        <v>36</v>
      </c>
      <c r="F4" s="67"/>
      <c r="G4" s="67"/>
      <c r="H4" s="67"/>
      <c r="I4" s="67"/>
      <c r="J4" s="67"/>
      <c r="K4" s="68"/>
      <c r="L4" s="66" t="s">
        <v>37</v>
      </c>
      <c r="M4" s="67"/>
      <c r="N4" s="67"/>
      <c r="O4" s="67"/>
      <c r="P4" s="67"/>
      <c r="Q4" s="67"/>
      <c r="R4" s="68"/>
      <c r="S4" s="66" t="s">
        <v>38</v>
      </c>
      <c r="T4" s="67"/>
      <c r="U4" s="67"/>
      <c r="V4" s="67"/>
      <c r="W4" s="67"/>
      <c r="X4" s="67"/>
      <c r="Y4" s="68"/>
      <c r="Z4" s="66" t="s">
        <v>39</v>
      </c>
      <c r="AA4" s="67"/>
      <c r="AB4" s="67"/>
      <c r="AC4" s="67"/>
      <c r="AD4" s="67"/>
      <c r="AE4" s="67"/>
      <c r="AF4" s="68"/>
      <c r="AG4" s="66" t="s">
        <v>40</v>
      </c>
      <c r="AH4" s="67"/>
      <c r="AI4" s="67"/>
      <c r="AJ4" s="67"/>
      <c r="AK4" s="67"/>
      <c r="AL4" s="67"/>
      <c r="AM4" s="68"/>
      <c r="AN4" s="66" t="s">
        <v>41</v>
      </c>
      <c r="AO4" s="67"/>
      <c r="AP4" s="67"/>
      <c r="AQ4" s="67"/>
      <c r="AR4" s="67"/>
      <c r="AS4" s="67"/>
      <c r="AT4" s="68"/>
      <c r="AU4" s="66" t="s">
        <v>35</v>
      </c>
      <c r="AV4" s="67"/>
      <c r="AW4" s="67"/>
      <c r="AX4" s="67"/>
      <c r="AY4" s="67"/>
      <c r="AZ4" s="67"/>
      <c r="BA4" s="68"/>
      <c r="BB4" s="66" t="s">
        <v>34</v>
      </c>
      <c r="BC4" s="67"/>
      <c r="BD4" s="67"/>
      <c r="BE4" s="67"/>
      <c r="BF4" s="67"/>
      <c r="BG4" s="67"/>
      <c r="BH4" s="68"/>
    </row>
    <row r="5" spans="1:144" ht="30" customHeight="1" thickBot="1" x14ac:dyDescent="0.25">
      <c r="A5" s="20" t="s">
        <v>11</v>
      </c>
      <c r="B5" s="2" t="s">
        <v>2</v>
      </c>
      <c r="C5" s="3" t="s">
        <v>0</v>
      </c>
      <c r="D5" s="3" t="s">
        <v>1</v>
      </c>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CK5" s="64"/>
      <c r="CL5" s="64"/>
      <c r="CM5" s="64"/>
      <c r="CN5" s="64"/>
      <c r="CO5" s="64"/>
      <c r="CP5" s="64"/>
      <c r="CQ5" s="64"/>
      <c r="CR5" s="64"/>
      <c r="CS5" s="64"/>
      <c r="CT5" s="64"/>
      <c r="CU5" s="64"/>
      <c r="CV5" s="64"/>
      <c r="CW5" s="64"/>
      <c r="CX5" s="64"/>
      <c r="CY5" s="64"/>
      <c r="CZ5" s="64"/>
      <c r="DA5" s="64"/>
      <c r="DB5" s="64"/>
      <c r="DC5" s="64"/>
      <c r="DD5" s="64"/>
      <c r="DE5" s="64"/>
      <c r="DF5" s="64"/>
      <c r="DG5" s="64"/>
      <c r="DH5" s="64"/>
      <c r="DI5" s="64"/>
      <c r="DJ5" s="64"/>
      <c r="DK5" s="64"/>
      <c r="DL5" s="64"/>
      <c r="DM5" s="64"/>
      <c r="DN5" s="64"/>
      <c r="DO5" s="64"/>
      <c r="DP5" s="64"/>
      <c r="DQ5" s="64"/>
      <c r="DR5" s="64"/>
      <c r="DS5" s="64"/>
      <c r="DT5" s="64"/>
      <c r="DU5" s="64"/>
      <c r="DV5" s="64"/>
      <c r="DW5" s="64"/>
      <c r="DX5" s="64"/>
      <c r="DY5" s="64"/>
      <c r="DZ5" s="64"/>
      <c r="EA5" s="64"/>
      <c r="EB5" s="64"/>
      <c r="EC5" s="64"/>
      <c r="ED5" s="64"/>
      <c r="EE5" s="64"/>
      <c r="EF5" s="64"/>
      <c r="EG5" s="64"/>
      <c r="EH5" s="64"/>
      <c r="EI5" s="64"/>
      <c r="EJ5" s="64"/>
      <c r="EK5" s="64"/>
      <c r="EL5" s="64"/>
      <c r="EM5" s="64"/>
      <c r="EN5" s="64"/>
    </row>
    <row r="6" spans="1:144" ht="30" hidden="1" customHeight="1" thickBot="1" x14ac:dyDescent="0.25">
      <c r="A6" s="19" t="s">
        <v>7</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H6" s="17"/>
      <c r="CK6" s="64"/>
      <c r="CL6" s="64"/>
      <c r="CM6" s="64"/>
      <c r="CN6" s="64"/>
      <c r="CO6" s="64"/>
      <c r="CP6" s="64"/>
      <c r="CQ6" s="64"/>
      <c r="CR6" s="64"/>
      <c r="CS6" s="64"/>
      <c r="CT6" s="64"/>
      <c r="CU6" s="64"/>
      <c r="CV6" s="64"/>
      <c r="CW6" s="64"/>
      <c r="CX6" s="64"/>
      <c r="CY6" s="64"/>
      <c r="CZ6" s="64"/>
      <c r="DA6" s="64"/>
      <c r="DB6" s="64"/>
      <c r="DC6" s="64"/>
      <c r="DD6" s="64"/>
      <c r="DE6" s="64"/>
      <c r="DF6" s="64"/>
      <c r="DG6" s="64"/>
      <c r="DH6" s="64"/>
      <c r="DI6" s="64"/>
      <c r="DJ6" s="64"/>
      <c r="DK6" s="64"/>
      <c r="DL6" s="64"/>
      <c r="DM6" s="64"/>
      <c r="DN6" s="64"/>
      <c r="DO6" s="64"/>
      <c r="DP6" s="64"/>
      <c r="DQ6" s="64"/>
      <c r="DR6" s="64"/>
      <c r="DS6" s="64"/>
      <c r="DT6" s="64"/>
      <c r="DU6" s="64"/>
      <c r="DV6" s="64"/>
      <c r="DW6" s="64"/>
      <c r="DX6" s="64"/>
      <c r="DY6" s="64"/>
      <c r="DZ6" s="64"/>
      <c r="EA6" s="64"/>
      <c r="EB6" s="64"/>
      <c r="EC6" s="64"/>
      <c r="ED6" s="64"/>
      <c r="EE6" s="64"/>
      <c r="EF6" s="64"/>
      <c r="EG6" s="64"/>
      <c r="EH6" s="64"/>
      <c r="EI6" s="64"/>
      <c r="EJ6" s="64"/>
      <c r="EK6" s="64"/>
      <c r="EL6" s="64"/>
      <c r="EM6" s="64"/>
      <c r="EN6" s="64"/>
    </row>
    <row r="7" spans="1:144" s="1" customFormat="1" ht="30" customHeight="1" thickBot="1" x14ac:dyDescent="0.25">
      <c r="A7" s="20" t="s">
        <v>12</v>
      </c>
      <c r="B7" s="56" t="s">
        <v>42</v>
      </c>
      <c r="C7" s="57"/>
      <c r="D7" s="58"/>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2"/>
      <c r="BH7" s="61"/>
      <c r="BI7"/>
      <c r="BJ7"/>
      <c r="BK7"/>
      <c r="BL7"/>
      <c r="BM7"/>
      <c r="BN7"/>
      <c r="BO7"/>
      <c r="BP7"/>
      <c r="BQ7"/>
      <c r="BR7"/>
      <c r="BS7"/>
      <c r="BT7"/>
      <c r="BU7"/>
      <c r="BV7"/>
      <c r="BW7"/>
      <c r="BX7"/>
      <c r="BY7"/>
      <c r="BZ7"/>
      <c r="CA7"/>
      <c r="CB7"/>
      <c r="CC7"/>
      <c r="CD7"/>
      <c r="CE7"/>
      <c r="CF7"/>
      <c r="CG7"/>
      <c r="CH7"/>
      <c r="CI7"/>
      <c r="CJ7"/>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row>
    <row r="8" spans="1:144" s="1" customFormat="1" ht="30" customHeight="1" thickBot="1" x14ac:dyDescent="0.25">
      <c r="A8" s="20" t="s">
        <v>13</v>
      </c>
      <c r="B8" s="59" t="s">
        <v>51</v>
      </c>
      <c r="C8" s="60">
        <v>44743</v>
      </c>
      <c r="D8" s="60">
        <v>45473</v>
      </c>
      <c r="E8" s="63"/>
      <c r="F8" s="38"/>
      <c r="G8" s="38"/>
      <c r="H8" s="17"/>
      <c r="I8" s="17"/>
      <c r="J8" s="17"/>
      <c r="K8" s="17"/>
      <c r="L8" s="63"/>
      <c r="M8" s="17"/>
      <c r="N8" s="17"/>
      <c r="O8" s="17"/>
      <c r="P8" s="17"/>
      <c r="Q8" s="17"/>
      <c r="R8" s="17"/>
      <c r="S8" s="63"/>
      <c r="T8" s="17"/>
      <c r="U8" s="17"/>
      <c r="V8" s="17"/>
      <c r="W8" s="17"/>
      <c r="X8" s="17"/>
      <c r="Y8" s="17"/>
      <c r="Z8" s="63"/>
      <c r="AA8" s="17"/>
      <c r="AB8" s="17"/>
      <c r="AC8" s="17"/>
      <c r="AD8" s="17"/>
      <c r="AE8" s="17"/>
      <c r="AF8" s="17"/>
      <c r="AG8" s="63"/>
      <c r="AH8" s="17"/>
      <c r="AI8" s="17"/>
      <c r="AJ8" s="17"/>
      <c r="AK8" s="17"/>
      <c r="AL8" s="17"/>
      <c r="AM8" s="17"/>
      <c r="AN8" s="63"/>
      <c r="AO8" s="17"/>
      <c r="AP8" s="17"/>
      <c r="AQ8" s="17"/>
      <c r="AR8" s="17"/>
      <c r="AS8" s="17"/>
      <c r="AT8" s="17"/>
      <c r="AU8" s="63"/>
      <c r="AV8" s="17"/>
      <c r="AW8" s="17"/>
      <c r="AX8" s="17"/>
      <c r="AY8" s="17"/>
      <c r="AZ8" s="17"/>
      <c r="BA8" s="17"/>
      <c r="BB8" s="63"/>
      <c r="BC8" s="17"/>
      <c r="BD8" s="17"/>
      <c r="BE8" s="17"/>
      <c r="BF8" s="17"/>
      <c r="BG8" s="43"/>
      <c r="BH8" s="63"/>
      <c r="BI8"/>
      <c r="BJ8"/>
      <c r="BK8"/>
      <c r="BL8"/>
      <c r="BM8"/>
      <c r="BN8"/>
      <c r="BO8"/>
      <c r="BP8"/>
      <c r="BQ8"/>
      <c r="BR8"/>
      <c r="BS8"/>
      <c r="BT8"/>
      <c r="BU8"/>
      <c r="BV8"/>
      <c r="BW8"/>
      <c r="BX8"/>
      <c r="BY8"/>
      <c r="BZ8"/>
      <c r="CA8"/>
      <c r="CB8"/>
      <c r="CC8"/>
      <c r="CD8"/>
      <c r="CE8"/>
      <c r="CF8"/>
      <c r="CG8"/>
      <c r="CH8"/>
      <c r="CI8"/>
      <c r="CJ8"/>
    </row>
    <row r="9" spans="1:144" s="1" customFormat="1" ht="30" customHeight="1" thickBot="1" x14ac:dyDescent="0.25">
      <c r="A9" s="20" t="s">
        <v>12</v>
      </c>
      <c r="B9" s="5" t="s">
        <v>22</v>
      </c>
      <c r="C9" s="6"/>
      <c r="D9" s="7"/>
      <c r="E9" s="35"/>
      <c r="F9" s="35"/>
      <c r="G9" s="35"/>
      <c r="H9" s="35"/>
      <c r="I9" s="35"/>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42"/>
      <c r="BH9" s="17"/>
      <c r="BI9"/>
      <c r="BJ9"/>
      <c r="BK9"/>
      <c r="BL9"/>
      <c r="BM9"/>
      <c r="BN9"/>
      <c r="BO9"/>
      <c r="BP9"/>
      <c r="BQ9"/>
      <c r="BR9"/>
      <c r="BS9"/>
      <c r="BT9"/>
      <c r="BU9"/>
      <c r="BV9"/>
      <c r="BW9"/>
      <c r="BX9"/>
      <c r="BY9"/>
      <c r="BZ9"/>
      <c r="CA9"/>
      <c r="CB9"/>
      <c r="CC9"/>
      <c r="CD9"/>
      <c r="CE9"/>
      <c r="CF9"/>
      <c r="CG9"/>
      <c r="CH9"/>
      <c r="CI9"/>
      <c r="CJ9"/>
    </row>
    <row r="10" spans="1:144" s="1" customFormat="1" ht="30" customHeight="1" thickBot="1" x14ac:dyDescent="0.25">
      <c r="A10" s="20" t="s">
        <v>13</v>
      </c>
      <c r="B10" s="26" t="s">
        <v>19</v>
      </c>
      <c r="C10" s="22">
        <v>44752</v>
      </c>
      <c r="D10" s="22">
        <f>C10+45</f>
        <v>44797</v>
      </c>
      <c r="E10" s="36"/>
      <c r="F10" s="36"/>
      <c r="G10" s="36"/>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43"/>
      <c r="BH10" s="17"/>
      <c r="BI10"/>
      <c r="BJ10"/>
      <c r="BK10"/>
      <c r="BL10"/>
      <c r="BM10"/>
      <c r="BN10"/>
      <c r="BO10"/>
      <c r="BP10"/>
      <c r="BQ10"/>
      <c r="BR10"/>
      <c r="BS10"/>
      <c r="BT10"/>
      <c r="BU10"/>
      <c r="BV10"/>
      <c r="BW10"/>
      <c r="BX10"/>
      <c r="BY10"/>
      <c r="BZ10"/>
      <c r="CA10"/>
      <c r="CB10"/>
      <c r="CC10"/>
      <c r="CD10"/>
      <c r="CE10"/>
      <c r="CF10"/>
      <c r="CG10"/>
      <c r="CH10"/>
      <c r="CI10"/>
      <c r="CJ10"/>
    </row>
    <row r="11" spans="1:144" s="1" customFormat="1" ht="30" customHeight="1" thickBot="1" x14ac:dyDescent="0.25">
      <c r="A11" s="20" t="s">
        <v>14</v>
      </c>
      <c r="B11" s="26" t="s">
        <v>20</v>
      </c>
      <c r="C11" s="22">
        <v>44805</v>
      </c>
      <c r="D11" s="22">
        <f>C11+30</f>
        <v>44835</v>
      </c>
      <c r="E11" s="17"/>
      <c r="F11" s="17"/>
      <c r="G11" s="17"/>
      <c r="H11" s="36"/>
      <c r="I11" s="36"/>
      <c r="J11" s="17"/>
      <c r="K11" s="17"/>
      <c r="L11" s="17"/>
      <c r="M11" s="17"/>
      <c r="N11" s="17"/>
      <c r="O11" s="18"/>
      <c r="P11" s="18"/>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43"/>
      <c r="BH11" s="17"/>
      <c r="BI11"/>
      <c r="BJ11"/>
      <c r="BK11"/>
      <c r="BL11"/>
      <c r="BM11"/>
      <c r="BN11"/>
      <c r="BO11"/>
      <c r="BP11"/>
      <c r="BQ11"/>
      <c r="BR11"/>
      <c r="BS11"/>
      <c r="BT11"/>
      <c r="BU11"/>
      <c r="BV11"/>
      <c r="BW11"/>
      <c r="BX11"/>
      <c r="BY11"/>
      <c r="BZ11"/>
      <c r="CA11"/>
      <c r="CB11"/>
      <c r="CC11"/>
      <c r="CD11"/>
      <c r="CE11"/>
      <c r="CF11"/>
      <c r="CG11"/>
      <c r="CH11"/>
      <c r="CI11"/>
      <c r="CJ11"/>
    </row>
    <row r="12" spans="1:144" s="1" customFormat="1" ht="30" customHeight="1" thickBot="1" x14ac:dyDescent="0.25">
      <c r="A12" s="20" t="s">
        <v>15</v>
      </c>
      <c r="B12" s="8" t="s">
        <v>21</v>
      </c>
      <c r="C12" s="9"/>
      <c r="D12" s="10"/>
      <c r="E12" s="39"/>
      <c r="F12" s="39"/>
      <c r="G12" s="39"/>
      <c r="H12" s="39"/>
      <c r="I12" s="39"/>
      <c r="J12" s="39"/>
      <c r="K12" s="39"/>
      <c r="L12" s="39"/>
      <c r="M12" s="39"/>
      <c r="N12" s="39"/>
      <c r="O12" s="39"/>
      <c r="P12" s="39"/>
      <c r="Q12" s="39"/>
      <c r="R12" s="39"/>
      <c r="S12" s="17"/>
      <c r="T12" s="17"/>
      <c r="U12" s="17"/>
      <c r="V12" s="17"/>
      <c r="W12" s="17"/>
      <c r="X12" s="17"/>
      <c r="Y12" s="17"/>
      <c r="Z12" s="17"/>
      <c r="AA12" s="17"/>
      <c r="AB12" s="17"/>
      <c r="AC12" s="17"/>
      <c r="AD12" s="17"/>
      <c r="AE12" s="39"/>
      <c r="AF12" s="39"/>
      <c r="AG12" s="39"/>
      <c r="AH12" s="39"/>
      <c r="AI12" s="39"/>
      <c r="AJ12" s="39"/>
      <c r="AK12" s="39"/>
      <c r="AL12" s="17"/>
      <c r="AM12" s="17"/>
      <c r="AN12" s="38"/>
      <c r="AO12" s="38"/>
      <c r="AP12" s="38"/>
      <c r="AQ12" s="38"/>
      <c r="AR12" s="38"/>
      <c r="AS12" s="38"/>
      <c r="AT12" s="38"/>
      <c r="AU12" s="17"/>
      <c r="AV12" s="17"/>
      <c r="AW12" s="17"/>
      <c r="AX12" s="17"/>
      <c r="AY12" s="17"/>
      <c r="AZ12" s="17"/>
      <c r="BA12" s="17"/>
      <c r="BB12" s="17"/>
      <c r="BC12" s="17"/>
      <c r="BD12" s="17"/>
      <c r="BE12" s="17"/>
      <c r="BF12" s="17"/>
      <c r="BG12" s="43"/>
      <c r="BH12" s="17"/>
      <c r="BI12"/>
      <c r="BJ12"/>
      <c r="BK12"/>
      <c r="BL12"/>
      <c r="BM12"/>
      <c r="BN12"/>
      <c r="BO12"/>
      <c r="BP12"/>
      <c r="BQ12"/>
      <c r="BR12"/>
      <c r="BS12"/>
      <c r="BT12"/>
      <c r="BU12"/>
      <c r="BV12"/>
      <c r="BW12"/>
      <c r="BX12"/>
      <c r="BY12"/>
      <c r="BZ12"/>
      <c r="CA12"/>
      <c r="CB12"/>
      <c r="CC12"/>
      <c r="CD12"/>
      <c r="CE12"/>
      <c r="CF12"/>
      <c r="CG12"/>
      <c r="CH12"/>
      <c r="CI12"/>
      <c r="CJ12"/>
    </row>
    <row r="13" spans="1:144" s="1" customFormat="1" ht="30" customHeight="1" thickBot="1" x14ac:dyDescent="0.25">
      <c r="A13" s="20"/>
      <c r="B13" s="27" t="s">
        <v>26</v>
      </c>
      <c r="C13" s="23">
        <v>44743</v>
      </c>
      <c r="D13" s="23">
        <v>45230</v>
      </c>
      <c r="E13" s="37"/>
      <c r="F13" s="37"/>
      <c r="G13" s="37"/>
      <c r="H13" s="37"/>
      <c r="I13" s="37"/>
      <c r="J13" s="37"/>
      <c r="K13" s="37"/>
      <c r="L13" s="37"/>
      <c r="M13" s="3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43"/>
      <c r="BH13" s="17"/>
      <c r="BI13"/>
      <c r="BJ13"/>
      <c r="BK13"/>
      <c r="BL13"/>
      <c r="BM13"/>
      <c r="BN13"/>
      <c r="BO13"/>
      <c r="BP13"/>
      <c r="BQ13"/>
      <c r="BR13"/>
      <c r="BS13"/>
      <c r="BT13"/>
      <c r="BU13"/>
      <c r="BV13"/>
      <c r="BW13"/>
      <c r="BX13"/>
      <c r="BY13"/>
      <c r="BZ13"/>
      <c r="CA13"/>
      <c r="CB13"/>
      <c r="CC13"/>
      <c r="CD13"/>
      <c r="CE13"/>
      <c r="CF13"/>
      <c r="CG13"/>
      <c r="CH13"/>
      <c r="CI13"/>
      <c r="CJ13"/>
    </row>
    <row r="14" spans="1:144" s="1" customFormat="1" ht="30" customHeight="1" thickBot="1" x14ac:dyDescent="0.25">
      <c r="A14" s="19"/>
      <c r="B14" s="27" t="s">
        <v>33</v>
      </c>
      <c r="C14" s="23">
        <v>45139</v>
      </c>
      <c r="D14" s="23">
        <v>45230</v>
      </c>
      <c r="E14" s="55"/>
      <c r="F14" s="55"/>
      <c r="G14" s="37"/>
      <c r="H14" s="37"/>
      <c r="I14" s="37"/>
      <c r="J14" s="37"/>
      <c r="K14" s="37"/>
      <c r="L14" s="37"/>
      <c r="M14" s="37"/>
      <c r="N14" s="17"/>
      <c r="O14" s="18"/>
      <c r="P14" s="18"/>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43"/>
      <c r="BH14" s="17"/>
      <c r="BI14"/>
      <c r="BJ14"/>
      <c r="BK14"/>
      <c r="BL14"/>
      <c r="BM14"/>
      <c r="BN14"/>
      <c r="BO14"/>
      <c r="BP14"/>
      <c r="BQ14"/>
      <c r="BR14"/>
      <c r="BS14"/>
      <c r="BT14"/>
      <c r="BU14"/>
      <c r="BV14"/>
      <c r="BW14"/>
      <c r="BX14"/>
      <c r="BY14"/>
      <c r="BZ14"/>
      <c r="CA14"/>
      <c r="CB14"/>
      <c r="CC14"/>
      <c r="CD14"/>
      <c r="CE14"/>
      <c r="CF14"/>
      <c r="CG14"/>
      <c r="CH14"/>
      <c r="CI14"/>
      <c r="CJ14"/>
    </row>
    <row r="15" spans="1:144" s="1" customFormat="1" ht="30" customHeight="1" thickBot="1" x14ac:dyDescent="0.25">
      <c r="A15" s="19"/>
      <c r="B15" s="27" t="s">
        <v>48</v>
      </c>
      <c r="C15" s="23">
        <v>45231</v>
      </c>
      <c r="D15" s="23">
        <f>C15+30</f>
        <v>45261</v>
      </c>
      <c r="E15" s="17"/>
      <c r="F15" s="17"/>
      <c r="G15" s="17"/>
      <c r="H15" s="17"/>
      <c r="I15" s="17"/>
      <c r="J15" s="17"/>
      <c r="K15" s="55"/>
      <c r="L15" s="38"/>
      <c r="M15" s="38"/>
      <c r="N15" s="37"/>
      <c r="O15" s="37"/>
      <c r="P15" s="37"/>
      <c r="Q15" s="37"/>
      <c r="R15" s="3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43"/>
      <c r="BH15" s="17"/>
      <c r="BI15"/>
      <c r="BJ15"/>
      <c r="BK15"/>
      <c r="BL15"/>
      <c r="BM15"/>
      <c r="BN15"/>
      <c r="BO15"/>
      <c r="BP15"/>
      <c r="BQ15"/>
      <c r="BR15"/>
      <c r="BS15"/>
      <c r="BT15"/>
      <c r="BU15"/>
      <c r="BV15"/>
      <c r="BW15"/>
      <c r="BX15"/>
      <c r="BY15"/>
      <c r="BZ15"/>
      <c r="CA15"/>
      <c r="CB15"/>
      <c r="CC15"/>
      <c r="CD15"/>
      <c r="CE15"/>
      <c r="CF15"/>
      <c r="CG15"/>
      <c r="CH15"/>
      <c r="CI15"/>
      <c r="CJ15"/>
    </row>
    <row r="16" spans="1:144" s="1" customFormat="1" ht="30" customHeight="1" thickBot="1" x14ac:dyDescent="0.25">
      <c r="A16" s="19"/>
      <c r="B16" s="27" t="s">
        <v>30</v>
      </c>
      <c r="C16" s="23">
        <v>45092</v>
      </c>
      <c r="D16" s="23">
        <f>C16+60</f>
        <v>45152</v>
      </c>
      <c r="E16" s="17"/>
      <c r="F16" s="17"/>
      <c r="G16" s="17"/>
      <c r="H16" s="17"/>
      <c r="I16" s="17"/>
      <c r="J16" s="17"/>
      <c r="K16" s="55"/>
      <c r="L16" s="38"/>
      <c r="M16" s="38"/>
      <c r="N16" s="38"/>
      <c r="O16" s="55"/>
      <c r="P16" s="17"/>
      <c r="Q16" s="17"/>
      <c r="R16" s="17"/>
      <c r="S16" s="17"/>
      <c r="T16" s="17"/>
      <c r="U16" s="17"/>
      <c r="V16" s="17"/>
      <c r="W16" s="17"/>
      <c r="X16" s="17"/>
      <c r="Y16" s="17"/>
      <c r="Z16" s="17"/>
      <c r="AA16" s="17"/>
      <c r="AB16" s="17"/>
      <c r="AC16" s="17"/>
      <c r="AD16" s="17"/>
      <c r="AE16" s="37"/>
      <c r="AF16" s="37"/>
      <c r="AG16" s="37"/>
      <c r="AH16" s="37"/>
      <c r="AI16" s="37"/>
      <c r="AJ16" s="37"/>
      <c r="AK16" s="37"/>
      <c r="AL16" s="17"/>
      <c r="AM16" s="17"/>
      <c r="AN16" s="38"/>
      <c r="AO16" s="38"/>
      <c r="AP16" s="38"/>
      <c r="AQ16" s="38"/>
      <c r="AR16" s="38"/>
      <c r="AS16" s="38"/>
      <c r="AT16" s="38"/>
      <c r="AU16" s="17"/>
      <c r="AV16" s="17"/>
      <c r="AW16" s="17"/>
      <c r="AX16" s="17"/>
      <c r="AY16" s="17"/>
      <c r="AZ16" s="17"/>
      <c r="BA16" s="17"/>
      <c r="BB16" s="17"/>
      <c r="BC16" s="17"/>
      <c r="BD16" s="17"/>
      <c r="BE16" s="17"/>
      <c r="BF16" s="17"/>
      <c r="BG16" s="43"/>
      <c r="BH16" s="17"/>
      <c r="BI16"/>
      <c r="BJ16"/>
      <c r="BK16"/>
      <c r="BL16"/>
      <c r="BM16"/>
      <c r="BN16"/>
      <c r="BO16"/>
      <c r="BP16"/>
      <c r="BQ16"/>
      <c r="BR16"/>
      <c r="BS16"/>
      <c r="BT16"/>
      <c r="BU16"/>
      <c r="BV16"/>
      <c r="BW16"/>
      <c r="BX16"/>
      <c r="BY16"/>
      <c r="BZ16"/>
      <c r="CA16"/>
      <c r="CB16"/>
      <c r="CC16"/>
      <c r="CD16"/>
      <c r="CE16"/>
      <c r="CF16"/>
      <c r="CG16"/>
      <c r="CH16"/>
      <c r="CI16"/>
      <c r="CJ16"/>
    </row>
    <row r="17" spans="1:88" s="1" customFormat="1" ht="30" customHeight="1" thickBot="1" x14ac:dyDescent="0.25">
      <c r="A17" s="19" t="s">
        <v>4</v>
      </c>
      <c r="B17" s="11" t="s">
        <v>44</v>
      </c>
      <c r="C17" s="12"/>
      <c r="D17" s="13"/>
      <c r="E17" s="17"/>
      <c r="F17" s="17"/>
      <c r="G17" s="17"/>
      <c r="H17" s="17"/>
      <c r="I17" s="17"/>
      <c r="J17" s="17"/>
      <c r="K17" s="17"/>
      <c r="L17" s="38"/>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7"/>
      <c r="BH17" s="41"/>
      <c r="BI17"/>
      <c r="BJ17"/>
      <c r="BK17"/>
      <c r="BL17"/>
      <c r="BM17"/>
      <c r="BN17"/>
      <c r="BO17"/>
      <c r="BP17"/>
      <c r="BQ17"/>
      <c r="BR17"/>
      <c r="BS17"/>
      <c r="BT17"/>
      <c r="BU17"/>
      <c r="BV17"/>
      <c r="BW17"/>
      <c r="BX17"/>
      <c r="BY17"/>
      <c r="BZ17"/>
      <c r="CA17"/>
      <c r="CB17"/>
      <c r="CC17"/>
      <c r="CD17"/>
      <c r="CE17"/>
      <c r="CF17"/>
      <c r="CG17"/>
      <c r="CH17"/>
      <c r="CI17"/>
      <c r="CJ17"/>
    </row>
    <row r="18" spans="1:88" s="1" customFormat="1" ht="30" customHeight="1" thickBot="1" x14ac:dyDescent="0.25">
      <c r="A18" s="19"/>
      <c r="B18" s="28" t="s">
        <v>45</v>
      </c>
      <c r="C18" s="24">
        <v>44849</v>
      </c>
      <c r="D18" s="24">
        <v>45473</v>
      </c>
      <c r="E18" s="17"/>
      <c r="F18" s="17"/>
      <c r="G18" s="17"/>
      <c r="H18" s="17"/>
      <c r="I18" s="17"/>
      <c r="J18" s="17"/>
      <c r="K18" s="17"/>
      <c r="L18" s="38"/>
      <c r="M18" s="40"/>
      <c r="N18" s="38"/>
      <c r="O18" s="40"/>
      <c r="P18" s="38"/>
      <c r="Q18" s="40"/>
      <c r="R18" s="38"/>
      <c r="S18" s="40"/>
      <c r="T18" s="38"/>
      <c r="U18" s="38"/>
      <c r="V18" s="38"/>
      <c r="W18" s="40"/>
      <c r="X18" s="38"/>
      <c r="Y18" s="40"/>
      <c r="Z18" s="38"/>
      <c r="AA18" s="40"/>
      <c r="AB18" s="38"/>
      <c r="AC18" s="40"/>
      <c r="AD18" s="38"/>
      <c r="AE18" s="40"/>
      <c r="AF18" s="38"/>
      <c r="AG18" s="40"/>
      <c r="AH18" s="38"/>
      <c r="AI18" s="17"/>
      <c r="AJ18" s="40"/>
      <c r="AK18" s="17"/>
      <c r="AL18" s="17"/>
      <c r="AM18" s="40"/>
      <c r="AN18" s="17"/>
      <c r="AO18" s="17"/>
      <c r="AP18" s="17"/>
      <c r="AQ18" s="40"/>
      <c r="AR18" s="17"/>
      <c r="AS18" s="17"/>
      <c r="AT18" s="17"/>
      <c r="AU18" s="40"/>
      <c r="AV18" s="17"/>
      <c r="AW18" s="17"/>
      <c r="AX18" s="17"/>
      <c r="AY18" s="40"/>
      <c r="BA18" s="17"/>
      <c r="BB18" s="17"/>
      <c r="BC18" s="38"/>
      <c r="BD18" s="38"/>
      <c r="BE18" s="17"/>
      <c r="BF18" s="17"/>
      <c r="BG18" s="46"/>
      <c r="BH18" s="17"/>
      <c r="BI18"/>
      <c r="BJ18"/>
      <c r="BK18"/>
      <c r="BL18"/>
      <c r="BM18"/>
      <c r="BN18"/>
      <c r="BO18"/>
      <c r="BP18"/>
      <c r="BQ18"/>
      <c r="BR18"/>
      <c r="BS18"/>
      <c r="BT18"/>
      <c r="BU18"/>
      <c r="BV18"/>
      <c r="BW18"/>
      <c r="BX18"/>
      <c r="BY18"/>
      <c r="BZ18"/>
      <c r="CA18"/>
      <c r="CB18"/>
      <c r="CC18"/>
      <c r="CD18"/>
      <c r="CE18"/>
      <c r="CF18"/>
      <c r="CG18"/>
      <c r="CH18"/>
      <c r="CI18"/>
      <c r="CJ18"/>
    </row>
    <row r="19" spans="1:88" s="1" customFormat="1" ht="30" customHeight="1" thickBot="1" x14ac:dyDescent="0.25">
      <c r="A19" s="19"/>
      <c r="B19" s="28" t="s">
        <v>25</v>
      </c>
      <c r="C19" s="24">
        <v>44958</v>
      </c>
      <c r="D19" s="24">
        <f>C19+2</f>
        <v>44960</v>
      </c>
      <c r="E19" s="17"/>
      <c r="F19" s="17"/>
      <c r="G19" s="17"/>
      <c r="H19" s="17"/>
      <c r="I19" s="17"/>
      <c r="J19" s="17"/>
      <c r="K19" s="17"/>
      <c r="L19" s="17"/>
      <c r="M19" s="17"/>
      <c r="N19" s="17"/>
      <c r="O19" s="17"/>
      <c r="P19" s="17"/>
      <c r="Q19" s="17"/>
      <c r="R19" s="17"/>
      <c r="S19" s="17"/>
      <c r="T19" s="17"/>
      <c r="U19" s="40"/>
      <c r="V19" s="38"/>
      <c r="W19" s="38"/>
      <c r="X19" s="38"/>
      <c r="Y19" s="38"/>
      <c r="Z19" s="17"/>
      <c r="AA19" s="17"/>
      <c r="AB19" s="17"/>
      <c r="AC19" s="17"/>
      <c r="AD19" s="17"/>
      <c r="AE19" s="38"/>
      <c r="AF19" s="38"/>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40"/>
      <c r="BE19" s="17"/>
      <c r="BF19" s="17"/>
      <c r="BG19" s="43"/>
      <c r="BH19" s="17"/>
      <c r="BI19"/>
      <c r="BJ19"/>
      <c r="BK19"/>
      <c r="BL19"/>
      <c r="BM19"/>
      <c r="BN19"/>
      <c r="BO19"/>
      <c r="BP19"/>
      <c r="BQ19"/>
      <c r="BR19"/>
      <c r="BS19"/>
      <c r="BT19"/>
      <c r="BU19"/>
      <c r="BV19"/>
      <c r="BW19"/>
      <c r="BX19"/>
      <c r="BY19"/>
      <c r="BZ19"/>
      <c r="CA19"/>
      <c r="CB19"/>
      <c r="CC19"/>
      <c r="CD19"/>
      <c r="CE19"/>
      <c r="CF19"/>
      <c r="CG19"/>
      <c r="CH19"/>
      <c r="CI19"/>
      <c r="CJ19"/>
    </row>
    <row r="20" spans="1:88" s="1" customFormat="1" ht="30" customHeight="1" thickBot="1" x14ac:dyDescent="0.25">
      <c r="A20" s="19"/>
      <c r="B20" s="28" t="s">
        <v>27</v>
      </c>
      <c r="C20" s="24">
        <v>45413</v>
      </c>
      <c r="D20" s="24">
        <f>C20+2</f>
        <v>45415</v>
      </c>
      <c r="E20" s="17"/>
      <c r="F20" s="17"/>
      <c r="G20" s="17"/>
      <c r="H20" s="17"/>
      <c r="I20" s="17"/>
      <c r="J20" s="17"/>
      <c r="K20" s="17"/>
      <c r="L20" s="17"/>
      <c r="M20" s="17"/>
      <c r="N20" s="17"/>
      <c r="O20" s="17"/>
      <c r="P20" s="17"/>
      <c r="Q20" s="17"/>
      <c r="R20" s="17"/>
      <c r="S20" s="17"/>
      <c r="T20" s="17"/>
      <c r="U20" s="17"/>
      <c r="V20" s="17"/>
      <c r="W20" s="17"/>
      <c r="X20" s="17"/>
      <c r="Y20" s="17"/>
      <c r="Z20" s="17"/>
      <c r="AA20" s="17"/>
      <c r="AB20" s="38"/>
      <c r="AC20" s="38"/>
      <c r="AD20" s="38"/>
      <c r="AE20" s="38"/>
      <c r="AF20" s="38"/>
      <c r="AG20" s="38"/>
      <c r="AH20" s="17"/>
      <c r="AI20" s="17"/>
      <c r="AJ20" s="17"/>
      <c r="AK20" s="17"/>
      <c r="AL20" s="17"/>
      <c r="AM20" s="17"/>
      <c r="AN20" s="17"/>
      <c r="AO20" s="17"/>
      <c r="AP20" s="17"/>
      <c r="AQ20" s="17"/>
      <c r="AR20" s="17"/>
      <c r="AS20" s="17"/>
      <c r="AT20" s="17"/>
      <c r="AU20" s="17"/>
      <c r="AV20" s="17"/>
      <c r="AW20" s="17"/>
      <c r="AX20" s="17"/>
      <c r="AY20" s="38"/>
      <c r="AZ20" s="17"/>
      <c r="BA20" s="17"/>
      <c r="BB20" s="17"/>
      <c r="BC20" s="17"/>
      <c r="BD20" s="17"/>
      <c r="BE20" s="17"/>
      <c r="BF20" s="17"/>
      <c r="BG20" s="43"/>
      <c r="BH20" s="17"/>
      <c r="BI20"/>
      <c r="BJ20"/>
      <c r="BK20"/>
      <c r="BL20"/>
      <c r="BM20"/>
      <c r="BN20"/>
      <c r="BO20"/>
      <c r="BP20"/>
      <c r="BQ20"/>
      <c r="BR20"/>
      <c r="BS20"/>
      <c r="BT20"/>
      <c r="BU20"/>
      <c r="BV20"/>
      <c r="BW20"/>
      <c r="BX20"/>
      <c r="BY20"/>
      <c r="BZ20"/>
      <c r="CA20"/>
      <c r="CB20"/>
      <c r="CC20"/>
      <c r="CD20"/>
      <c r="CE20"/>
      <c r="CF20"/>
      <c r="CG20"/>
      <c r="CH20"/>
      <c r="CI20"/>
      <c r="CJ20"/>
    </row>
    <row r="21" spans="1:88" s="1" customFormat="1" ht="30" customHeight="1" thickBot="1" x14ac:dyDescent="0.25">
      <c r="A21" s="19" t="s">
        <v>4</v>
      </c>
      <c r="B21" s="14" t="s">
        <v>23</v>
      </c>
      <c r="C21" s="15"/>
      <c r="D21" s="16"/>
      <c r="E21" s="17"/>
      <c r="F21" s="17"/>
      <c r="G21" s="17"/>
      <c r="H21" s="17"/>
      <c r="I21" s="17"/>
      <c r="J21" s="17"/>
      <c r="K21" s="17"/>
      <c r="L21" s="17"/>
      <c r="M21" s="17"/>
      <c r="N21" s="17"/>
      <c r="O21" s="17"/>
      <c r="P21" s="17"/>
      <c r="Q21" s="17"/>
      <c r="R21" s="17"/>
      <c r="S21" s="17"/>
      <c r="T21" s="17"/>
      <c r="U21" s="17"/>
      <c r="V21" s="17"/>
      <c r="W21" s="17"/>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1"/>
      <c r="BH21" s="50"/>
      <c r="BI21"/>
      <c r="BJ21"/>
      <c r="BK21"/>
      <c r="BL21"/>
      <c r="BM21"/>
      <c r="BN21"/>
      <c r="BO21"/>
      <c r="BP21"/>
      <c r="BQ21"/>
      <c r="BR21"/>
      <c r="BS21"/>
      <c r="BT21"/>
      <c r="BU21"/>
      <c r="BV21"/>
      <c r="BW21"/>
      <c r="BX21"/>
      <c r="BY21"/>
      <c r="BZ21"/>
      <c r="CA21"/>
      <c r="CB21"/>
      <c r="CC21"/>
      <c r="CD21"/>
      <c r="CE21"/>
      <c r="CF21"/>
      <c r="CG21"/>
      <c r="CH21"/>
      <c r="CI21"/>
      <c r="CJ21"/>
    </row>
    <row r="22" spans="1:88" s="1" customFormat="1" ht="30" customHeight="1" thickBot="1" x14ac:dyDescent="0.25">
      <c r="A22" s="19"/>
      <c r="B22" s="29" t="s">
        <v>32</v>
      </c>
      <c r="C22" s="25">
        <v>44986</v>
      </c>
      <c r="D22" s="25">
        <v>45230</v>
      </c>
      <c r="E22" s="17"/>
      <c r="F22" s="17"/>
      <c r="G22" s="17"/>
      <c r="H22" s="17"/>
      <c r="I22" s="17"/>
      <c r="J22" s="17"/>
      <c r="K22" s="17"/>
      <c r="L22" s="17"/>
      <c r="M22" s="17"/>
      <c r="N22" s="17"/>
      <c r="O22" s="17"/>
      <c r="P22" s="17"/>
      <c r="Q22" s="17"/>
      <c r="R22" s="17"/>
      <c r="S22" s="17"/>
      <c r="T22" s="17"/>
      <c r="U22" s="17"/>
      <c r="V22" s="17"/>
      <c r="W22" s="17"/>
      <c r="X22" s="48"/>
      <c r="Y22" s="48"/>
      <c r="Z22" s="48"/>
      <c r="AA22" s="48"/>
      <c r="AB22" s="48"/>
      <c r="AC22" s="48"/>
      <c r="AD22" s="48"/>
      <c r="AE22" s="48"/>
      <c r="AF22" s="48"/>
      <c r="AG22" s="48"/>
      <c r="AH22" s="48"/>
      <c r="AI22" s="48"/>
      <c r="AJ22" s="48"/>
      <c r="AK22" s="48"/>
      <c r="AL22" s="48"/>
      <c r="AM22" s="48"/>
      <c r="AN22" s="48"/>
      <c r="AO22" s="48"/>
      <c r="AP22" s="38"/>
      <c r="AQ22" s="38"/>
      <c r="AR22" s="38"/>
      <c r="AS22" s="38"/>
      <c r="AT22" s="38"/>
      <c r="AU22" s="38"/>
      <c r="AV22" s="38"/>
      <c r="AW22" s="38"/>
      <c r="AX22" s="38"/>
      <c r="AY22" s="38"/>
      <c r="AZ22" s="38"/>
      <c r="BA22" s="38"/>
      <c r="BB22" s="38"/>
      <c r="BC22" s="38"/>
      <c r="BD22" s="38"/>
      <c r="BE22" s="38"/>
      <c r="BF22" s="38"/>
      <c r="BG22" s="44"/>
      <c r="BH22" s="38"/>
      <c r="BI22"/>
      <c r="BJ22"/>
      <c r="BK22"/>
      <c r="BL22"/>
      <c r="BM22"/>
      <c r="BN22"/>
      <c r="BO22"/>
      <c r="BP22"/>
      <c r="BQ22"/>
      <c r="BR22"/>
      <c r="BS22"/>
      <c r="BT22"/>
      <c r="BU22"/>
      <c r="BV22"/>
      <c r="BW22"/>
      <c r="BX22"/>
      <c r="BY22"/>
      <c r="BZ22"/>
      <c r="CA22"/>
      <c r="CB22"/>
      <c r="CC22"/>
      <c r="CD22"/>
      <c r="CE22"/>
      <c r="CF22"/>
      <c r="CG22"/>
      <c r="CH22"/>
      <c r="CI22"/>
      <c r="CJ22"/>
    </row>
    <row r="23" spans="1:88" s="1" customFormat="1" ht="30" customHeight="1" thickBot="1" x14ac:dyDescent="0.25">
      <c r="A23" s="19"/>
      <c r="B23" s="29" t="s">
        <v>31</v>
      </c>
      <c r="C23" s="25">
        <v>45231</v>
      </c>
      <c r="D23" s="25">
        <v>45412</v>
      </c>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48"/>
      <c r="AQ23" s="48"/>
      <c r="AR23" s="48"/>
      <c r="AS23" s="48"/>
      <c r="AT23" s="48"/>
      <c r="AU23" s="48"/>
      <c r="AV23" s="48"/>
      <c r="AW23" s="48"/>
      <c r="AX23" s="48"/>
      <c r="AY23" s="48"/>
      <c r="AZ23" s="48"/>
      <c r="BA23" s="48"/>
      <c r="BB23" s="48"/>
      <c r="BC23" s="48"/>
      <c r="BD23" s="48"/>
      <c r="BE23" s="48"/>
      <c r="BF23" s="48"/>
      <c r="BG23" s="77"/>
      <c r="BH23" s="48"/>
      <c r="BI23"/>
      <c r="BJ23"/>
      <c r="BK23"/>
      <c r="BL23"/>
      <c r="BM23"/>
      <c r="BN23"/>
      <c r="BO23"/>
      <c r="BP23"/>
      <c r="BQ23"/>
      <c r="BR23"/>
      <c r="BS23"/>
      <c r="BT23"/>
      <c r="BU23"/>
      <c r="BV23"/>
      <c r="BW23"/>
      <c r="BX23"/>
      <c r="BY23"/>
      <c r="BZ23"/>
      <c r="CA23"/>
      <c r="CB23"/>
      <c r="CC23"/>
      <c r="CD23"/>
      <c r="CE23"/>
      <c r="CF23"/>
      <c r="CG23"/>
      <c r="CH23"/>
      <c r="CI23"/>
      <c r="CJ23"/>
    </row>
    <row r="24" spans="1:88" s="1" customFormat="1" ht="30" customHeight="1" thickBot="1" x14ac:dyDescent="0.25">
      <c r="A24" s="19" t="s">
        <v>6</v>
      </c>
      <c r="B24" s="32" t="s">
        <v>24</v>
      </c>
      <c r="C24" s="33"/>
      <c r="D24" s="34"/>
      <c r="E24" s="17"/>
      <c r="F24" s="17"/>
      <c r="G24" s="17"/>
      <c r="H24" s="17"/>
      <c r="I24" s="17"/>
      <c r="J24" s="17"/>
      <c r="K24" s="17"/>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4"/>
      <c r="BH24" s="53"/>
      <c r="BI24"/>
      <c r="BJ24"/>
      <c r="BK24"/>
      <c r="BL24"/>
      <c r="BM24"/>
      <c r="BN24"/>
      <c r="BO24"/>
      <c r="BP24"/>
      <c r="BQ24"/>
      <c r="BR24"/>
      <c r="BS24"/>
      <c r="BT24"/>
      <c r="BU24"/>
      <c r="BV24"/>
      <c r="BW24"/>
      <c r="BX24"/>
      <c r="BY24"/>
      <c r="BZ24"/>
      <c r="CA24"/>
      <c r="CB24"/>
      <c r="CC24"/>
      <c r="CD24"/>
      <c r="CE24"/>
      <c r="CF24"/>
      <c r="CG24"/>
      <c r="CH24"/>
      <c r="CI24"/>
      <c r="CJ24"/>
    </row>
    <row r="25" spans="1:88" s="1" customFormat="1" ht="30" customHeight="1" thickBot="1" x14ac:dyDescent="0.25">
      <c r="A25" s="20" t="s">
        <v>5</v>
      </c>
      <c r="B25" s="30" t="s">
        <v>28</v>
      </c>
      <c r="C25" s="31">
        <v>44835</v>
      </c>
      <c r="D25" s="31">
        <f>C25</f>
        <v>44835</v>
      </c>
      <c r="E25" s="17"/>
      <c r="F25" s="17"/>
      <c r="G25" s="17"/>
      <c r="H25" s="17"/>
      <c r="I25" s="17"/>
      <c r="J25" s="17"/>
      <c r="K25" s="17"/>
      <c r="L25" s="49"/>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44"/>
      <c r="BH25" s="17"/>
      <c r="BI25"/>
      <c r="BJ25"/>
      <c r="BK25"/>
      <c r="BL25"/>
      <c r="BM25"/>
      <c r="BN25"/>
      <c r="BO25"/>
      <c r="BP25"/>
      <c r="BQ25"/>
      <c r="BR25"/>
      <c r="BS25"/>
      <c r="BT25"/>
      <c r="BU25"/>
      <c r="BV25"/>
      <c r="BW25"/>
      <c r="BX25"/>
      <c r="BY25"/>
      <c r="BZ25"/>
      <c r="CA25"/>
      <c r="CB25"/>
      <c r="CC25"/>
      <c r="CD25"/>
      <c r="CE25"/>
      <c r="CF25"/>
      <c r="CG25"/>
      <c r="CH25"/>
      <c r="CI25"/>
      <c r="CJ25"/>
    </row>
    <row r="26" spans="1:88" ht="30" customHeight="1" thickBot="1" x14ac:dyDescent="0.25">
      <c r="B26" s="30" t="s">
        <v>50</v>
      </c>
      <c r="C26" s="31">
        <v>44958</v>
      </c>
      <c r="D26" s="31">
        <v>45415</v>
      </c>
      <c r="E26" s="17"/>
      <c r="F26" s="17"/>
      <c r="G26" s="17"/>
      <c r="H26" s="17"/>
      <c r="I26" s="17"/>
      <c r="J26" s="17"/>
      <c r="K26" s="17"/>
      <c r="L26" s="17"/>
      <c r="M26" s="17"/>
      <c r="N26" s="17"/>
      <c r="O26" s="17"/>
      <c r="P26" s="17"/>
      <c r="Q26" s="17"/>
      <c r="R26" s="17"/>
      <c r="S26" s="17"/>
      <c r="T26" s="17"/>
      <c r="U26" s="49"/>
      <c r="V26" s="17"/>
      <c r="W26" s="17"/>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49"/>
      <c r="BE26" s="38"/>
      <c r="BF26" s="38"/>
      <c r="BG26" s="78"/>
      <c r="BH26" s="38"/>
    </row>
    <row r="27" spans="1:88" ht="30" customHeight="1" thickBot="1" x14ac:dyDescent="0.25">
      <c r="B27" s="30" t="s">
        <v>46</v>
      </c>
      <c r="C27" s="31">
        <v>44986</v>
      </c>
      <c r="D27" s="31">
        <v>45412</v>
      </c>
      <c r="E27" s="17"/>
      <c r="F27" s="17"/>
      <c r="G27" s="17"/>
      <c r="H27" s="17"/>
      <c r="I27" s="17"/>
      <c r="J27" s="17"/>
      <c r="K27" s="17"/>
      <c r="L27" s="17"/>
      <c r="M27" s="17"/>
      <c r="N27" s="17"/>
      <c r="O27" s="17"/>
      <c r="P27" s="17"/>
      <c r="Q27" s="17"/>
      <c r="R27" s="17"/>
      <c r="S27" s="17"/>
      <c r="T27" s="17"/>
      <c r="U27" s="17"/>
      <c r="V27" s="17"/>
      <c r="W27" s="17"/>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38"/>
      <c r="BF27" s="38"/>
      <c r="BG27" s="78"/>
      <c r="BH27" s="38"/>
    </row>
    <row r="28" spans="1:88" ht="30" customHeight="1" thickBot="1" x14ac:dyDescent="0.25">
      <c r="B28" s="30" t="s">
        <v>49</v>
      </c>
      <c r="C28" s="31">
        <v>45108</v>
      </c>
      <c r="D28" s="31">
        <v>45473</v>
      </c>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49"/>
      <c r="AH28" s="17"/>
      <c r="AI28" s="17"/>
      <c r="AJ28" s="17"/>
      <c r="AK28" s="17"/>
      <c r="AL28" s="38"/>
      <c r="AM28" s="38"/>
      <c r="AN28" s="38"/>
      <c r="AO28" s="38"/>
      <c r="AP28" s="38"/>
      <c r="AQ28" s="38"/>
      <c r="AR28" s="38"/>
      <c r="AS28" s="38"/>
      <c r="AT28" s="38"/>
      <c r="AU28" s="38"/>
      <c r="AV28" s="38"/>
      <c r="AW28" s="38"/>
      <c r="AX28" s="38"/>
      <c r="AY28" s="38"/>
      <c r="AZ28" s="38"/>
      <c r="BA28" s="38"/>
      <c r="BB28" s="38"/>
      <c r="BC28" s="38"/>
      <c r="BD28" s="17"/>
      <c r="BE28" s="17"/>
      <c r="BF28" s="17"/>
      <c r="BG28" s="45"/>
      <c r="BH28" s="49"/>
    </row>
    <row r="29" spans="1:88" ht="30" customHeight="1" thickBot="1" x14ac:dyDescent="0.25">
      <c r="B29" s="30" t="s">
        <v>29</v>
      </c>
      <c r="C29" s="31">
        <v>45200</v>
      </c>
      <c r="D29" s="31">
        <v>45412</v>
      </c>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38"/>
      <c r="AH29" s="38"/>
      <c r="AI29" s="38"/>
      <c r="AJ29" s="38"/>
      <c r="AK29" s="38"/>
      <c r="AL29" s="38"/>
      <c r="AM29" s="38"/>
      <c r="AN29" s="49"/>
      <c r="AO29" s="38"/>
      <c r="AP29" s="38"/>
      <c r="AQ29" s="38"/>
      <c r="AR29" s="38"/>
      <c r="AS29" s="38"/>
      <c r="AT29" s="38"/>
      <c r="AU29" s="38"/>
      <c r="AV29" s="38"/>
      <c r="AW29" s="38"/>
      <c r="AX29" s="38"/>
      <c r="AY29" s="38"/>
      <c r="AZ29" s="38"/>
      <c r="BA29" s="38"/>
      <c r="BB29" s="38"/>
      <c r="BC29" s="38"/>
      <c r="BD29" s="38"/>
      <c r="BE29" s="38"/>
      <c r="BF29" s="49"/>
      <c r="BG29" s="78"/>
      <c r="BH29" s="38"/>
    </row>
    <row r="30" spans="1:88" ht="30" customHeight="1" thickBot="1" x14ac:dyDescent="0.25">
      <c r="B30" s="30" t="s">
        <v>47</v>
      </c>
      <c r="C30" s="31">
        <v>45200</v>
      </c>
      <c r="D30" s="31">
        <v>45473</v>
      </c>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49"/>
      <c r="AO30" s="49"/>
      <c r="AP30" s="49"/>
      <c r="AQ30" s="49"/>
      <c r="AR30" s="49"/>
      <c r="AS30" s="49"/>
      <c r="AT30" s="49"/>
      <c r="AU30" s="49"/>
      <c r="AV30" s="49"/>
      <c r="AW30" s="49"/>
      <c r="AX30" s="49"/>
      <c r="AY30" s="49"/>
      <c r="AZ30" s="49"/>
      <c r="BA30" s="49"/>
      <c r="BB30" s="49"/>
      <c r="BC30" s="49"/>
      <c r="BD30" s="49"/>
      <c r="BE30" s="49"/>
      <c r="BF30" s="49"/>
      <c r="BG30" s="52"/>
      <c r="BH30" s="49"/>
    </row>
  </sheetData>
  <mergeCells count="10">
    <mergeCell ref="AG4:AM4"/>
    <mergeCell ref="AN4:AT4"/>
    <mergeCell ref="E4:K4"/>
    <mergeCell ref="L4:R4"/>
    <mergeCell ref="S4:Y4"/>
    <mergeCell ref="Z4:AF4"/>
    <mergeCell ref="C3:D3"/>
    <mergeCell ref="C4:D4"/>
    <mergeCell ref="AU4:BA4"/>
    <mergeCell ref="BB4:BH4"/>
  </mergeCells>
  <conditionalFormatting sqref="BG24:BG25">
    <cfRule type="expression" dxfId="66" priority="319">
      <formula>AND(TODAY()&gt;=#REF!,TODAY()&lt;#REF!)</formula>
    </cfRule>
  </conditionalFormatting>
  <conditionalFormatting sqref="BG24:BG25">
    <cfRule type="expression" dxfId="65" priority="313">
      <formula>AND(task_start&lt;=#REF!,ROUNDDOWN((task_end-task_start+1)*task_progress,0)+task_start-1&gt;=#REF!)</formula>
    </cfRule>
    <cfRule type="expression" dxfId="64" priority="314" stopIfTrue="1">
      <formula>AND(task_end&gt;=#REF!,task_start&lt;#REF!)</formula>
    </cfRule>
  </conditionalFormatting>
  <conditionalFormatting sqref="Z19:BF19 BH5:BH6 E19:V19 E5:BF6 BH9:BH14 E9:BF14 BA18:BF18 E18:AY18 E20:BF26 E16:BF17 BH16:BH18 E28:BF30">
    <cfRule type="expression" dxfId="63" priority="321">
      <formula>AND(TODAY()&gt;=#REF!,TODAY()&lt;#REF!)</formula>
    </cfRule>
  </conditionalFormatting>
  <conditionalFormatting sqref="Z19:BF19 BH6 E19:V19 E6:BF6 BH9:BH14 E9:BF14 BA18:BF18 E18:AY18 E20:BF26 E16:BF17 BH16:BH18 E28:BF30">
    <cfRule type="expression" dxfId="62" priority="324">
      <formula>AND(task_start&lt;=#REF!,ROUNDDOWN((task_end-task_start+1)*task_progress,0)+task_start-1&gt;=#REF!)</formula>
    </cfRule>
    <cfRule type="expression" dxfId="61" priority="325" stopIfTrue="1">
      <formula>AND(task_end&gt;=#REF!,task_start&lt;#REF!)</formula>
    </cfRule>
  </conditionalFormatting>
  <conditionalFormatting sqref="BH19 BH21:BH23">
    <cfRule type="expression" dxfId="60" priority="281">
      <formula>AND(TODAY()&gt;=#REF!,TODAY()&lt;#REF!)</formula>
    </cfRule>
  </conditionalFormatting>
  <conditionalFormatting sqref="BH19 BH21:BH23">
    <cfRule type="expression" dxfId="59" priority="282">
      <formula>AND(task_start&lt;=#REF!,ROUNDDOWN((task_end-task_start+1)*task_progress,0)+task_start-1&gt;=#REF!)</formula>
    </cfRule>
    <cfRule type="expression" dxfId="58" priority="283" stopIfTrue="1">
      <formula>AND(task_end&gt;=#REF!,task_start&lt;#REF!)</formula>
    </cfRule>
  </conditionalFormatting>
  <conditionalFormatting sqref="BH24:BH26 BH28:BH30">
    <cfRule type="expression" dxfId="57" priority="278">
      <formula>AND(TODAY()&gt;=#REF!,TODAY()&lt;#REF!)</formula>
    </cfRule>
  </conditionalFormatting>
  <conditionalFormatting sqref="BH24:BH26 BH28:BH30">
    <cfRule type="expression" dxfId="56" priority="279">
      <formula>AND(task_start&lt;=#REF!,ROUNDDOWN((task_end-task_start+1)*task_progress,0)+task_start-1&gt;=#REF!)</formula>
    </cfRule>
    <cfRule type="expression" dxfId="55" priority="280" stopIfTrue="1">
      <formula>AND(task_end&gt;=#REF!,task_start&lt;#REF!)</formula>
    </cfRule>
  </conditionalFormatting>
  <conditionalFormatting sqref="BG5">
    <cfRule type="expression" dxfId="54" priority="277">
      <formula>AND(TODAY()&gt;=#REF!,TODAY()&lt;#REF!)</formula>
    </cfRule>
  </conditionalFormatting>
  <conditionalFormatting sqref="BH20">
    <cfRule type="expression" dxfId="53" priority="193">
      <formula>AND(TODAY()&gt;=#REF!,TODAY()&lt;#REF!)</formula>
    </cfRule>
  </conditionalFormatting>
  <conditionalFormatting sqref="BH20">
    <cfRule type="expression" dxfId="52" priority="194">
      <formula>AND(task_start&lt;=#REF!,ROUNDDOWN((task_end-task_start+1)*task_progress,0)+task_start-1&gt;=#REF!)</formula>
    </cfRule>
    <cfRule type="expression" dxfId="51" priority="195" stopIfTrue="1">
      <formula>AND(task_end&gt;=#REF!,task_start&lt;#REF!)</formula>
    </cfRule>
  </conditionalFormatting>
  <conditionalFormatting sqref="X19">
    <cfRule type="expression" dxfId="50" priority="157">
      <formula>AND(TODAY()&gt;=#REF!,TODAY()&lt;#REF!)</formula>
    </cfRule>
  </conditionalFormatting>
  <conditionalFormatting sqref="Y19">
    <cfRule type="expression" dxfId="49" priority="160">
      <formula>AND(TODAY()&gt;=#REF!,TODAY()&lt;#REF!)</formula>
    </cfRule>
  </conditionalFormatting>
  <conditionalFormatting sqref="Y19">
    <cfRule type="expression" dxfId="48" priority="161">
      <formula>AND(task_start&lt;=#REF!,ROUNDDOWN((task_end-task_start+1)*task_progress,0)+task_start-1&gt;=#REF!)</formula>
    </cfRule>
    <cfRule type="expression" dxfId="47" priority="162" stopIfTrue="1">
      <formula>AND(task_end&gt;=#REF!,task_start&lt;#REF!)</formula>
    </cfRule>
  </conditionalFormatting>
  <conditionalFormatting sqref="X19">
    <cfRule type="expression" dxfId="46" priority="158">
      <formula>AND(task_start&lt;=#REF!,ROUNDDOWN((task_end-task_start+1)*task_progress,0)+task_start-1&gt;=#REF!)</formula>
    </cfRule>
    <cfRule type="expression" dxfId="45" priority="159" stopIfTrue="1">
      <formula>AND(task_end&gt;=#REF!,task_start&lt;#REF!)</formula>
    </cfRule>
  </conditionalFormatting>
  <conditionalFormatting sqref="W19">
    <cfRule type="expression" dxfId="44" priority="154">
      <formula>AND(TODAY()&gt;=#REF!,TODAY()&lt;#REF!)</formula>
    </cfRule>
  </conditionalFormatting>
  <conditionalFormatting sqref="W19">
    <cfRule type="expression" dxfId="43" priority="155">
      <formula>AND(task_start&lt;=#REF!,ROUNDDOWN((task_end-task_start+1)*task_progress,0)+task_start-1&gt;=#REF!)</formula>
    </cfRule>
    <cfRule type="expression" dxfId="42" priority="156" stopIfTrue="1">
      <formula>AND(task_end&gt;=#REF!,task_start&lt;#REF!)</formula>
    </cfRule>
  </conditionalFormatting>
  <conditionalFormatting sqref="BH7 E7:BF7">
    <cfRule type="expression" dxfId="32" priority="40">
      <formula>AND(TODAY()&gt;=#REF!,TODAY()&lt;#REF!)</formula>
    </cfRule>
  </conditionalFormatting>
  <conditionalFormatting sqref="BH7 E7:BF7">
    <cfRule type="expression" dxfId="31" priority="41">
      <formula>AND(task_start&lt;=#REF!,ROUNDDOWN((task_end-task_start+1)*task_progress,0)+task_start-1&gt;=#REF!)</formula>
    </cfRule>
    <cfRule type="expression" dxfId="30" priority="42" stopIfTrue="1">
      <formula>AND(task_end&gt;=#REF!,task_start&lt;#REF!)</formula>
    </cfRule>
  </conditionalFormatting>
  <conditionalFormatting sqref="E8:BF8 BH8">
    <cfRule type="expression" dxfId="23" priority="34">
      <formula>AND(TODAY()&gt;=#REF!,TODAY()&lt;#REF!)</formula>
    </cfRule>
  </conditionalFormatting>
  <conditionalFormatting sqref="E8:BF8 BH8">
    <cfRule type="expression" dxfId="22" priority="35">
      <formula>AND(task_start&lt;=#REF!,ROUNDDOWN((task_end-task_start+1)*task_progress,0)+task_start-1&gt;=#REF!)</formula>
    </cfRule>
    <cfRule type="expression" dxfId="21" priority="36" stopIfTrue="1">
      <formula>AND(task_end&gt;=#REF!,task_start&lt;#REF!)</formula>
    </cfRule>
  </conditionalFormatting>
  <conditionalFormatting sqref="BH15 E15:BF15">
    <cfRule type="expression" dxfId="17" priority="16">
      <formula>AND(TODAY()&gt;=#REF!,TODAY()&lt;#REF!)</formula>
    </cfRule>
  </conditionalFormatting>
  <conditionalFormatting sqref="BH15 E15:BF15">
    <cfRule type="expression" dxfId="16" priority="17">
      <formula>AND(task_start&lt;=#REF!,ROUNDDOWN((task_end-task_start+1)*task_progress,0)+task_start-1&gt;=#REF!)</formula>
    </cfRule>
    <cfRule type="expression" dxfId="15" priority="18" stopIfTrue="1">
      <formula>AND(task_end&gt;=#REF!,task_start&lt;#REF!)</formula>
    </cfRule>
  </conditionalFormatting>
  <conditionalFormatting sqref="BH27">
    <cfRule type="expression" dxfId="8" priority="1">
      <formula>AND(TODAY()&gt;=#REF!,TODAY()&lt;#REF!)</formula>
    </cfRule>
  </conditionalFormatting>
  <conditionalFormatting sqref="BH27">
    <cfRule type="expression" dxfId="7" priority="2">
      <formula>AND(task_start&lt;=#REF!,ROUNDDOWN((task_end-task_start+1)*task_progress,0)+task_start-1&gt;=#REF!)</formula>
    </cfRule>
    <cfRule type="expression" dxfId="6" priority="3" stopIfTrue="1">
      <formula>AND(task_end&gt;=#REF!,task_start&lt;#REF!)</formula>
    </cfRule>
  </conditionalFormatting>
  <conditionalFormatting sqref="E27:BF27">
    <cfRule type="expression" dxfId="5" priority="4">
      <formula>AND(TODAY()&gt;=#REF!,TODAY()&lt;#REF!)</formula>
    </cfRule>
  </conditionalFormatting>
  <conditionalFormatting sqref="E27:BF27">
    <cfRule type="expression" dxfId="4" priority="5">
      <formula>AND(task_start&lt;=#REF!,ROUNDDOWN((task_end-task_start+1)*task_progress,0)+task_start-1&gt;=#REF!)</formula>
    </cfRule>
    <cfRule type="expression" dxfId="3" priority="6" stopIfTrue="1">
      <formula>AND(task_end&gt;=#REF!,task_start&lt;#REF!)</formula>
    </cfRule>
  </conditionalFormatting>
  <printOptions horizontalCentered="1"/>
  <pageMargins left="0.35" right="0.35" top="0.35" bottom="0.5" header="0.3" footer="0.3"/>
  <pageSetup scale="57" fitToHeight="0" orientation="landscape" r:id="rId1"/>
  <headerFooter differentFirst="1" scaleWithDoc="0">
    <oddFooter>Page &amp;P of &amp;N</oddFooter>
  </headerFooter>
</worksheet>
</file>

<file path=docProps/app.xml><?xml version="1.0" encoding="utf-8"?>
<Properties xmlns="http://schemas.openxmlformats.org/officeDocument/2006/extended-properties" xmlns:vt="http://schemas.openxmlformats.org/officeDocument/2006/docPropsVTypes">
  <Template>TM16400962</Template>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ProjectSchedule</vt:lpstr>
      <vt:lpstr>ProjectSchedule!Print_Titles</vt:lpstr>
      <vt:lpstr>ProjectSchedule!task_progress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2019-03-19T17:17:03Z</dcterms:created>
  <dcterms:modified xsi:type="dcterms:W3CDTF">2021-11-10T00:11:35Z</dcterms:modified>
</cp:coreProperties>
</file>