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sta View\Desktop\Vista View Farms\S.A.R.E 2016-2018\"/>
    </mc:Choice>
  </mc:AlternateContent>
  <bookViews>
    <workbookView xWindow="1380" yWindow="135" windowWidth="24555" windowHeight="16215" tabRatio="50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Y123" i="1" l="1"/>
  <c r="Y122" i="1"/>
  <c r="Y158" i="1"/>
  <c r="X158" i="1"/>
  <c r="B101" i="1"/>
  <c r="B112" i="1"/>
  <c r="B122" i="1"/>
  <c r="C157" i="1"/>
  <c r="B148" i="1"/>
  <c r="B157" i="1"/>
  <c r="B158" i="1"/>
  <c r="B24" i="1"/>
  <c r="B43" i="1"/>
  <c r="C24" i="1"/>
  <c r="C43" i="1"/>
  <c r="D24" i="1"/>
  <c r="D43" i="1"/>
  <c r="G24" i="1"/>
  <c r="G43" i="1"/>
  <c r="H24" i="1"/>
  <c r="H43" i="1"/>
  <c r="I24" i="1"/>
  <c r="I43" i="1"/>
  <c r="J24" i="1"/>
  <c r="J43" i="1"/>
  <c r="K24" i="1"/>
  <c r="K43" i="1"/>
  <c r="L24" i="1"/>
  <c r="L43" i="1"/>
  <c r="M24" i="1"/>
  <c r="M43" i="1"/>
  <c r="N24" i="1"/>
  <c r="N43" i="1"/>
  <c r="O24" i="1"/>
  <c r="O43" i="1"/>
  <c r="P24" i="1"/>
  <c r="P43" i="1"/>
  <c r="Q24" i="1"/>
  <c r="Q43" i="1"/>
  <c r="R24" i="1"/>
  <c r="R43" i="1"/>
  <c r="S24" i="1"/>
  <c r="S43" i="1"/>
  <c r="T24" i="1"/>
  <c r="T43" i="1"/>
  <c r="U24" i="1"/>
  <c r="U43" i="1"/>
  <c r="V24" i="1"/>
  <c r="V43" i="1"/>
  <c r="W24" i="1"/>
  <c r="W43" i="1"/>
  <c r="X24" i="1"/>
  <c r="X43" i="1"/>
  <c r="Y43" i="1"/>
  <c r="Z43" i="1"/>
  <c r="B25" i="1"/>
  <c r="B44" i="1"/>
  <c r="C25" i="1"/>
  <c r="C44" i="1"/>
  <c r="D25" i="1"/>
  <c r="D44" i="1"/>
  <c r="E25" i="1"/>
  <c r="E44" i="1"/>
  <c r="F25" i="1"/>
  <c r="F44" i="1"/>
  <c r="G25" i="1"/>
  <c r="G44" i="1"/>
  <c r="H25" i="1"/>
  <c r="H44" i="1"/>
  <c r="I25" i="1"/>
  <c r="I44" i="1"/>
  <c r="J25" i="1"/>
  <c r="J44" i="1"/>
  <c r="K25" i="1"/>
  <c r="K44" i="1"/>
  <c r="L25" i="1"/>
  <c r="L44" i="1"/>
  <c r="M25" i="1"/>
  <c r="M44" i="1"/>
  <c r="N25" i="1"/>
  <c r="N44" i="1"/>
  <c r="O25" i="1"/>
  <c r="O44" i="1"/>
  <c r="P25" i="1"/>
  <c r="P44" i="1"/>
  <c r="Q25" i="1"/>
  <c r="Q44" i="1"/>
  <c r="R25" i="1"/>
  <c r="R44" i="1"/>
  <c r="S25" i="1"/>
  <c r="S44" i="1"/>
  <c r="T25" i="1"/>
  <c r="T44" i="1"/>
  <c r="U25" i="1"/>
  <c r="U44" i="1"/>
  <c r="V25" i="1"/>
  <c r="V44" i="1"/>
  <c r="W25" i="1"/>
  <c r="W44" i="1"/>
  <c r="X25" i="1"/>
  <c r="X44" i="1"/>
  <c r="Y44" i="1"/>
  <c r="Z44" i="1"/>
  <c r="B26" i="1"/>
  <c r="B45" i="1"/>
  <c r="C26" i="1"/>
  <c r="C45" i="1"/>
  <c r="D26" i="1"/>
  <c r="D45" i="1"/>
  <c r="E26" i="1"/>
  <c r="E45" i="1"/>
  <c r="F26" i="1"/>
  <c r="F45" i="1"/>
  <c r="G26" i="1"/>
  <c r="G45" i="1"/>
  <c r="H26" i="1"/>
  <c r="H45" i="1"/>
  <c r="I26" i="1"/>
  <c r="I45" i="1"/>
  <c r="J26" i="1"/>
  <c r="J45" i="1"/>
  <c r="K26" i="1"/>
  <c r="K45" i="1"/>
  <c r="L26" i="1"/>
  <c r="L45" i="1"/>
  <c r="M26" i="1"/>
  <c r="M45" i="1"/>
  <c r="N26" i="1"/>
  <c r="N45" i="1"/>
  <c r="O26" i="1"/>
  <c r="O45" i="1"/>
  <c r="P26" i="1"/>
  <c r="P45" i="1"/>
  <c r="Q26" i="1"/>
  <c r="Q45" i="1"/>
  <c r="R26" i="1"/>
  <c r="R45" i="1"/>
  <c r="S26" i="1"/>
  <c r="S45" i="1"/>
  <c r="T26" i="1"/>
  <c r="T45" i="1"/>
  <c r="U26" i="1"/>
  <c r="U45" i="1"/>
  <c r="V26" i="1"/>
  <c r="V45" i="1"/>
  <c r="W26" i="1"/>
  <c r="W45" i="1"/>
  <c r="X26" i="1"/>
  <c r="X45" i="1"/>
  <c r="Y45" i="1"/>
  <c r="Z45" i="1"/>
  <c r="B27" i="1"/>
  <c r="B46" i="1"/>
  <c r="C27" i="1"/>
  <c r="C46" i="1"/>
  <c r="D27" i="1"/>
  <c r="D46" i="1"/>
  <c r="E27" i="1"/>
  <c r="E46" i="1"/>
  <c r="F27" i="1"/>
  <c r="F46" i="1"/>
  <c r="G27" i="1"/>
  <c r="G46" i="1"/>
  <c r="H27" i="1"/>
  <c r="H46" i="1"/>
  <c r="I27" i="1"/>
  <c r="I46" i="1"/>
  <c r="J27" i="1"/>
  <c r="J46" i="1"/>
  <c r="K27" i="1"/>
  <c r="K46" i="1"/>
  <c r="L27" i="1"/>
  <c r="L46" i="1"/>
  <c r="M27" i="1"/>
  <c r="M46" i="1"/>
  <c r="N27" i="1"/>
  <c r="N46" i="1"/>
  <c r="O27" i="1"/>
  <c r="O46" i="1"/>
  <c r="P27" i="1"/>
  <c r="P46" i="1"/>
  <c r="Q27" i="1"/>
  <c r="Q46" i="1"/>
  <c r="R27" i="1"/>
  <c r="R46" i="1"/>
  <c r="S27" i="1"/>
  <c r="S46" i="1"/>
  <c r="T27" i="1"/>
  <c r="T46" i="1"/>
  <c r="U27" i="1"/>
  <c r="U46" i="1"/>
  <c r="V27" i="1"/>
  <c r="V46" i="1"/>
  <c r="W27" i="1"/>
  <c r="W46" i="1"/>
  <c r="X27" i="1"/>
  <c r="X46" i="1"/>
  <c r="Y46" i="1"/>
  <c r="Z46" i="1"/>
  <c r="B28" i="1"/>
  <c r="B47" i="1"/>
  <c r="C28" i="1"/>
  <c r="C47" i="1"/>
  <c r="D28" i="1"/>
  <c r="D47" i="1"/>
  <c r="E28" i="1"/>
  <c r="E47" i="1"/>
  <c r="F28" i="1"/>
  <c r="F47" i="1"/>
  <c r="G28" i="1"/>
  <c r="G47" i="1"/>
  <c r="H28" i="1"/>
  <c r="H47" i="1"/>
  <c r="I28" i="1"/>
  <c r="I47" i="1"/>
  <c r="J28" i="1"/>
  <c r="J47" i="1"/>
  <c r="K28" i="1"/>
  <c r="K47" i="1"/>
  <c r="L28" i="1"/>
  <c r="L47" i="1"/>
  <c r="M28" i="1"/>
  <c r="M47" i="1"/>
  <c r="N28" i="1"/>
  <c r="N47" i="1"/>
  <c r="O28" i="1"/>
  <c r="O47" i="1"/>
  <c r="P28" i="1"/>
  <c r="P47" i="1"/>
  <c r="Q28" i="1"/>
  <c r="Q47" i="1"/>
  <c r="R28" i="1"/>
  <c r="R47" i="1"/>
  <c r="S28" i="1"/>
  <c r="S47" i="1"/>
  <c r="T28" i="1"/>
  <c r="T47" i="1"/>
  <c r="U28" i="1"/>
  <c r="U47" i="1"/>
  <c r="V28" i="1"/>
  <c r="V47" i="1"/>
  <c r="W28" i="1"/>
  <c r="W47" i="1"/>
  <c r="X28" i="1"/>
  <c r="X47" i="1"/>
  <c r="Y47" i="1"/>
  <c r="Z47" i="1"/>
  <c r="B29" i="1"/>
  <c r="B48" i="1"/>
  <c r="C29" i="1"/>
  <c r="C48" i="1"/>
  <c r="D29" i="1"/>
  <c r="D48" i="1"/>
  <c r="E29" i="1"/>
  <c r="E48" i="1"/>
  <c r="F29" i="1"/>
  <c r="F48" i="1"/>
  <c r="G29" i="1"/>
  <c r="G48" i="1"/>
  <c r="H29" i="1"/>
  <c r="H48" i="1"/>
  <c r="I29" i="1"/>
  <c r="I48" i="1"/>
  <c r="J29" i="1"/>
  <c r="J48" i="1"/>
  <c r="K29" i="1"/>
  <c r="K48" i="1"/>
  <c r="L29" i="1"/>
  <c r="L48" i="1"/>
  <c r="M29" i="1"/>
  <c r="M48" i="1"/>
  <c r="N29" i="1"/>
  <c r="N48" i="1"/>
  <c r="O29" i="1"/>
  <c r="O48" i="1"/>
  <c r="P29" i="1"/>
  <c r="P48" i="1"/>
  <c r="Q29" i="1"/>
  <c r="Q48" i="1"/>
  <c r="R29" i="1"/>
  <c r="R48" i="1"/>
  <c r="S29" i="1"/>
  <c r="S48" i="1"/>
  <c r="T29" i="1"/>
  <c r="T48" i="1"/>
  <c r="U29" i="1"/>
  <c r="U48" i="1"/>
  <c r="V29" i="1"/>
  <c r="V48" i="1"/>
  <c r="W29" i="1"/>
  <c r="W48" i="1"/>
  <c r="X29" i="1"/>
  <c r="X48" i="1"/>
  <c r="Y48" i="1"/>
  <c r="Z48" i="1"/>
  <c r="B30" i="1"/>
  <c r="B49" i="1"/>
  <c r="C30" i="1"/>
  <c r="C49" i="1"/>
  <c r="D30" i="1"/>
  <c r="D49" i="1"/>
  <c r="E30" i="1"/>
  <c r="E49" i="1"/>
  <c r="F30" i="1"/>
  <c r="F49" i="1"/>
  <c r="G30" i="1"/>
  <c r="G49" i="1"/>
  <c r="H30" i="1"/>
  <c r="H49" i="1"/>
  <c r="I30" i="1"/>
  <c r="I49" i="1"/>
  <c r="J30" i="1"/>
  <c r="J49" i="1"/>
  <c r="K30" i="1"/>
  <c r="K49" i="1"/>
  <c r="L30" i="1"/>
  <c r="L49" i="1"/>
  <c r="M30" i="1"/>
  <c r="M49" i="1"/>
  <c r="N30" i="1"/>
  <c r="N49" i="1"/>
  <c r="O30" i="1"/>
  <c r="O49" i="1"/>
  <c r="P30" i="1"/>
  <c r="P49" i="1"/>
  <c r="Q30" i="1"/>
  <c r="Q49" i="1"/>
  <c r="R30" i="1"/>
  <c r="R49" i="1"/>
  <c r="S30" i="1"/>
  <c r="S49" i="1"/>
  <c r="T30" i="1"/>
  <c r="T49" i="1"/>
  <c r="U30" i="1"/>
  <c r="U49" i="1"/>
  <c r="V30" i="1"/>
  <c r="V49" i="1"/>
  <c r="W30" i="1"/>
  <c r="W49" i="1"/>
  <c r="X30" i="1"/>
  <c r="X49" i="1"/>
  <c r="Y49" i="1"/>
  <c r="Z49" i="1"/>
  <c r="B31" i="1"/>
  <c r="B50" i="1"/>
  <c r="C31" i="1"/>
  <c r="C50" i="1"/>
  <c r="D31" i="1"/>
  <c r="D50" i="1"/>
  <c r="E31" i="1"/>
  <c r="E50" i="1"/>
  <c r="F31" i="1"/>
  <c r="F50" i="1"/>
  <c r="G31" i="1"/>
  <c r="G50" i="1"/>
  <c r="H31" i="1"/>
  <c r="H50" i="1"/>
  <c r="I31" i="1"/>
  <c r="I50" i="1"/>
  <c r="J31" i="1"/>
  <c r="J50" i="1"/>
  <c r="K31" i="1"/>
  <c r="K50" i="1"/>
  <c r="L31" i="1"/>
  <c r="L50" i="1"/>
  <c r="M31" i="1"/>
  <c r="M50" i="1"/>
  <c r="N31" i="1"/>
  <c r="N50" i="1"/>
  <c r="O31" i="1"/>
  <c r="O50" i="1"/>
  <c r="P31" i="1"/>
  <c r="P50" i="1"/>
  <c r="Q31" i="1"/>
  <c r="Q50" i="1"/>
  <c r="R31" i="1"/>
  <c r="R50" i="1"/>
  <c r="S31" i="1"/>
  <c r="S50" i="1"/>
  <c r="T31" i="1"/>
  <c r="T50" i="1"/>
  <c r="U31" i="1"/>
  <c r="U50" i="1"/>
  <c r="V31" i="1"/>
  <c r="V50" i="1"/>
  <c r="W31" i="1"/>
  <c r="W50" i="1"/>
  <c r="X31" i="1"/>
  <c r="X50" i="1"/>
  <c r="Y50" i="1"/>
  <c r="Z50" i="1"/>
  <c r="B32" i="1"/>
  <c r="B51" i="1"/>
  <c r="C32" i="1"/>
  <c r="C51" i="1"/>
  <c r="D32" i="1"/>
  <c r="D51" i="1"/>
  <c r="E32" i="1"/>
  <c r="E51" i="1"/>
  <c r="F32" i="1"/>
  <c r="F51" i="1"/>
  <c r="G32" i="1"/>
  <c r="G51" i="1"/>
  <c r="H32" i="1"/>
  <c r="H51" i="1"/>
  <c r="I32" i="1"/>
  <c r="I51" i="1"/>
  <c r="J32" i="1"/>
  <c r="J51" i="1"/>
  <c r="K32" i="1"/>
  <c r="K51" i="1"/>
  <c r="L32" i="1"/>
  <c r="L51" i="1"/>
  <c r="M32" i="1"/>
  <c r="M51" i="1"/>
  <c r="N32" i="1"/>
  <c r="N51" i="1"/>
  <c r="O32" i="1"/>
  <c r="O51" i="1"/>
  <c r="P32" i="1"/>
  <c r="P51" i="1"/>
  <c r="Q32" i="1"/>
  <c r="Q51" i="1"/>
  <c r="R32" i="1"/>
  <c r="R51" i="1"/>
  <c r="S32" i="1"/>
  <c r="S51" i="1"/>
  <c r="T32" i="1"/>
  <c r="T51" i="1"/>
  <c r="U32" i="1"/>
  <c r="U51" i="1"/>
  <c r="V32" i="1"/>
  <c r="V51" i="1"/>
  <c r="W32" i="1"/>
  <c r="W51" i="1"/>
  <c r="X32" i="1"/>
  <c r="X51" i="1"/>
  <c r="Y51" i="1"/>
  <c r="Z51" i="1"/>
  <c r="B33" i="1"/>
  <c r="B52" i="1"/>
  <c r="C33" i="1"/>
  <c r="C52" i="1"/>
  <c r="D33" i="1"/>
  <c r="D52" i="1"/>
  <c r="E33" i="1"/>
  <c r="E52" i="1"/>
  <c r="F33" i="1"/>
  <c r="F52" i="1"/>
  <c r="G33" i="1"/>
  <c r="G52" i="1"/>
  <c r="H33" i="1"/>
  <c r="H52" i="1"/>
  <c r="I33" i="1"/>
  <c r="I52" i="1"/>
  <c r="J33" i="1"/>
  <c r="J52" i="1"/>
  <c r="K33" i="1"/>
  <c r="K52" i="1"/>
  <c r="L33" i="1"/>
  <c r="L52" i="1"/>
  <c r="M33" i="1"/>
  <c r="M52" i="1"/>
  <c r="N33" i="1"/>
  <c r="N52" i="1"/>
  <c r="O33" i="1"/>
  <c r="O52" i="1"/>
  <c r="P33" i="1"/>
  <c r="P52" i="1"/>
  <c r="Q33" i="1"/>
  <c r="Q52" i="1"/>
  <c r="R33" i="1"/>
  <c r="R52" i="1"/>
  <c r="S33" i="1"/>
  <c r="S52" i="1"/>
  <c r="T33" i="1"/>
  <c r="T52" i="1"/>
  <c r="U33" i="1"/>
  <c r="U52" i="1"/>
  <c r="V33" i="1"/>
  <c r="V52" i="1"/>
  <c r="W33" i="1"/>
  <c r="W52" i="1"/>
  <c r="X33" i="1"/>
  <c r="X52" i="1"/>
  <c r="Y52" i="1"/>
  <c r="Z52" i="1"/>
  <c r="B34" i="1"/>
  <c r="B53" i="1"/>
  <c r="C34" i="1"/>
  <c r="C53" i="1"/>
  <c r="D34" i="1"/>
  <c r="D53" i="1"/>
  <c r="E34" i="1"/>
  <c r="E53" i="1"/>
  <c r="F34" i="1"/>
  <c r="F53" i="1"/>
  <c r="G34" i="1"/>
  <c r="G53" i="1"/>
  <c r="H34" i="1"/>
  <c r="H53" i="1"/>
  <c r="I34" i="1"/>
  <c r="I53" i="1"/>
  <c r="J34" i="1"/>
  <c r="J53" i="1"/>
  <c r="K34" i="1"/>
  <c r="K53" i="1"/>
  <c r="L34" i="1"/>
  <c r="L53" i="1"/>
  <c r="M34" i="1"/>
  <c r="M53" i="1"/>
  <c r="N34" i="1"/>
  <c r="N53" i="1"/>
  <c r="O34" i="1"/>
  <c r="O53" i="1"/>
  <c r="P34" i="1"/>
  <c r="P53" i="1"/>
  <c r="Q34" i="1"/>
  <c r="Q53" i="1"/>
  <c r="R34" i="1"/>
  <c r="R53" i="1"/>
  <c r="S34" i="1"/>
  <c r="S53" i="1"/>
  <c r="T34" i="1"/>
  <c r="T53" i="1"/>
  <c r="U34" i="1"/>
  <c r="U53" i="1"/>
  <c r="V34" i="1"/>
  <c r="V53" i="1"/>
  <c r="W34" i="1"/>
  <c r="W53" i="1"/>
  <c r="X34" i="1"/>
  <c r="X53" i="1"/>
  <c r="Y53" i="1"/>
  <c r="Z53" i="1"/>
  <c r="B35" i="1"/>
  <c r="B54" i="1"/>
  <c r="C35" i="1"/>
  <c r="C54" i="1"/>
  <c r="D35" i="1"/>
  <c r="D54" i="1"/>
  <c r="E35" i="1"/>
  <c r="E54" i="1"/>
  <c r="F35" i="1"/>
  <c r="F54" i="1"/>
  <c r="G35" i="1"/>
  <c r="G54" i="1"/>
  <c r="H35" i="1"/>
  <c r="H54" i="1"/>
  <c r="I35" i="1"/>
  <c r="I54" i="1"/>
  <c r="J35" i="1"/>
  <c r="J54" i="1"/>
  <c r="K35" i="1"/>
  <c r="K54" i="1"/>
  <c r="L35" i="1"/>
  <c r="L54" i="1"/>
  <c r="M35" i="1"/>
  <c r="M54" i="1"/>
  <c r="N35" i="1"/>
  <c r="N54" i="1"/>
  <c r="O35" i="1"/>
  <c r="O54" i="1"/>
  <c r="P35" i="1"/>
  <c r="P54" i="1"/>
  <c r="Q35" i="1"/>
  <c r="Q54" i="1"/>
  <c r="R35" i="1"/>
  <c r="R54" i="1"/>
  <c r="S35" i="1"/>
  <c r="S54" i="1"/>
  <c r="T35" i="1"/>
  <c r="T54" i="1"/>
  <c r="U35" i="1"/>
  <c r="U54" i="1"/>
  <c r="V35" i="1"/>
  <c r="V54" i="1"/>
  <c r="W35" i="1"/>
  <c r="W54" i="1"/>
  <c r="X35" i="1"/>
  <c r="X54" i="1"/>
  <c r="Y54" i="1"/>
  <c r="Z54" i="1"/>
  <c r="B36" i="1"/>
  <c r="B55" i="1"/>
  <c r="C36" i="1"/>
  <c r="C55" i="1"/>
  <c r="D36" i="1"/>
  <c r="D55" i="1"/>
  <c r="E36" i="1"/>
  <c r="E55" i="1"/>
  <c r="F36" i="1"/>
  <c r="F55" i="1"/>
  <c r="G36" i="1"/>
  <c r="G55" i="1"/>
  <c r="H36" i="1"/>
  <c r="H55" i="1"/>
  <c r="I36" i="1"/>
  <c r="I55" i="1"/>
  <c r="J36" i="1"/>
  <c r="J55" i="1"/>
  <c r="K36" i="1"/>
  <c r="K55" i="1"/>
  <c r="L36" i="1"/>
  <c r="L55" i="1"/>
  <c r="M36" i="1"/>
  <c r="M55" i="1"/>
  <c r="N36" i="1"/>
  <c r="N55" i="1"/>
  <c r="O36" i="1"/>
  <c r="O55" i="1"/>
  <c r="P36" i="1"/>
  <c r="P55" i="1"/>
  <c r="Q36" i="1"/>
  <c r="Q55" i="1"/>
  <c r="R36" i="1"/>
  <c r="R55" i="1"/>
  <c r="S36" i="1"/>
  <c r="S55" i="1"/>
  <c r="T36" i="1"/>
  <c r="T55" i="1"/>
  <c r="U36" i="1"/>
  <c r="U55" i="1"/>
  <c r="V36" i="1"/>
  <c r="V55" i="1"/>
  <c r="W36" i="1"/>
  <c r="W55" i="1"/>
  <c r="X36" i="1"/>
  <c r="X55" i="1"/>
  <c r="Y55" i="1"/>
  <c r="Z55" i="1"/>
  <c r="B37" i="1"/>
  <c r="B56" i="1"/>
  <c r="C37" i="1"/>
  <c r="C56" i="1"/>
  <c r="D37" i="1"/>
  <c r="D56" i="1"/>
  <c r="E37" i="1"/>
  <c r="E56" i="1"/>
  <c r="F37" i="1"/>
  <c r="F56" i="1"/>
  <c r="G37" i="1"/>
  <c r="G56" i="1"/>
  <c r="H37" i="1"/>
  <c r="H56" i="1"/>
  <c r="I37" i="1"/>
  <c r="I56" i="1"/>
  <c r="J37" i="1"/>
  <c r="J56" i="1"/>
  <c r="K37" i="1"/>
  <c r="K56" i="1"/>
  <c r="L37" i="1"/>
  <c r="L56" i="1"/>
  <c r="M37" i="1"/>
  <c r="M56" i="1"/>
  <c r="N37" i="1"/>
  <c r="N56" i="1"/>
  <c r="O37" i="1"/>
  <c r="O56" i="1"/>
  <c r="P37" i="1"/>
  <c r="P56" i="1"/>
  <c r="Q37" i="1"/>
  <c r="Q56" i="1"/>
  <c r="R37" i="1"/>
  <c r="R56" i="1"/>
  <c r="S37" i="1"/>
  <c r="S56" i="1"/>
  <c r="T37" i="1"/>
  <c r="T56" i="1"/>
  <c r="U37" i="1"/>
  <c r="U56" i="1"/>
  <c r="V37" i="1"/>
  <c r="V56" i="1"/>
  <c r="W37" i="1"/>
  <c r="W56" i="1"/>
  <c r="X37" i="1"/>
  <c r="X56" i="1"/>
  <c r="Y56" i="1"/>
  <c r="Z56" i="1"/>
  <c r="B38" i="1"/>
  <c r="B57" i="1"/>
  <c r="C38" i="1"/>
  <c r="C57" i="1"/>
  <c r="D38" i="1"/>
  <c r="D57" i="1"/>
  <c r="E38" i="1"/>
  <c r="E57" i="1"/>
  <c r="F38" i="1"/>
  <c r="F57" i="1"/>
  <c r="G38" i="1"/>
  <c r="G57" i="1"/>
  <c r="H38" i="1"/>
  <c r="H57" i="1"/>
  <c r="I38" i="1"/>
  <c r="I57" i="1"/>
  <c r="J38" i="1"/>
  <c r="J57" i="1"/>
  <c r="K38" i="1"/>
  <c r="K57" i="1"/>
  <c r="L38" i="1"/>
  <c r="L57" i="1"/>
  <c r="M38" i="1"/>
  <c r="M57" i="1"/>
  <c r="N38" i="1"/>
  <c r="N57" i="1"/>
  <c r="O38" i="1"/>
  <c r="O57" i="1"/>
  <c r="P38" i="1"/>
  <c r="P57" i="1"/>
  <c r="Q38" i="1"/>
  <c r="Q57" i="1"/>
  <c r="R38" i="1"/>
  <c r="R57" i="1"/>
  <c r="S38" i="1"/>
  <c r="S57" i="1"/>
  <c r="T38" i="1"/>
  <c r="T57" i="1"/>
  <c r="U38" i="1"/>
  <c r="U57" i="1"/>
  <c r="V38" i="1"/>
  <c r="V57" i="1"/>
  <c r="W38" i="1"/>
  <c r="W57" i="1"/>
  <c r="X38" i="1"/>
  <c r="X57" i="1"/>
  <c r="Y57" i="1"/>
  <c r="Z57" i="1"/>
  <c r="B39" i="1"/>
  <c r="B58" i="1"/>
  <c r="C39" i="1"/>
  <c r="C58" i="1"/>
  <c r="D39" i="1"/>
  <c r="D58" i="1"/>
  <c r="E39" i="1"/>
  <c r="E58" i="1"/>
  <c r="F39" i="1"/>
  <c r="F58" i="1"/>
  <c r="G39" i="1"/>
  <c r="G58" i="1"/>
  <c r="H39" i="1"/>
  <c r="H58" i="1"/>
  <c r="I39" i="1"/>
  <c r="I58" i="1"/>
  <c r="J39" i="1"/>
  <c r="J58" i="1"/>
  <c r="K39" i="1"/>
  <c r="K58" i="1"/>
  <c r="L39" i="1"/>
  <c r="L58" i="1"/>
  <c r="M39" i="1"/>
  <c r="M58" i="1"/>
  <c r="N39" i="1"/>
  <c r="N58" i="1"/>
  <c r="O39" i="1"/>
  <c r="O58" i="1"/>
  <c r="P39" i="1"/>
  <c r="P58" i="1"/>
  <c r="Q39" i="1"/>
  <c r="Q58" i="1"/>
  <c r="R39" i="1"/>
  <c r="R58" i="1"/>
  <c r="S39" i="1"/>
  <c r="S58" i="1"/>
  <c r="T39" i="1"/>
  <c r="T58" i="1"/>
  <c r="U39" i="1"/>
  <c r="U58" i="1"/>
  <c r="V39" i="1"/>
  <c r="V58" i="1"/>
  <c r="W39" i="1"/>
  <c r="W58" i="1"/>
  <c r="X39" i="1"/>
  <c r="X58" i="1"/>
  <c r="Y58" i="1"/>
  <c r="Z58" i="1"/>
  <c r="B40" i="1"/>
  <c r="B59" i="1"/>
  <c r="C40" i="1"/>
  <c r="C59" i="1"/>
  <c r="D40" i="1"/>
  <c r="D59" i="1"/>
  <c r="E40" i="1"/>
  <c r="E59" i="1"/>
  <c r="F40" i="1"/>
  <c r="F59" i="1"/>
  <c r="G40" i="1"/>
  <c r="G59" i="1"/>
  <c r="H40" i="1"/>
  <c r="H59" i="1"/>
  <c r="I40" i="1"/>
  <c r="I59" i="1"/>
  <c r="J40" i="1"/>
  <c r="J59" i="1"/>
  <c r="K40" i="1"/>
  <c r="K59" i="1"/>
  <c r="L40" i="1"/>
  <c r="L59" i="1"/>
  <c r="M40" i="1"/>
  <c r="M59" i="1"/>
  <c r="N40" i="1"/>
  <c r="N59" i="1"/>
  <c r="O40" i="1"/>
  <c r="O59" i="1"/>
  <c r="P40" i="1"/>
  <c r="P59" i="1"/>
  <c r="Q40" i="1"/>
  <c r="Q59" i="1"/>
  <c r="R40" i="1"/>
  <c r="R59" i="1"/>
  <c r="S40" i="1"/>
  <c r="S59" i="1"/>
  <c r="T40" i="1"/>
  <c r="T59" i="1"/>
  <c r="U40" i="1"/>
  <c r="U59" i="1"/>
  <c r="V40" i="1"/>
  <c r="V59" i="1"/>
  <c r="W40" i="1"/>
  <c r="W59" i="1"/>
  <c r="X40" i="1"/>
  <c r="X59" i="1"/>
  <c r="Y59" i="1"/>
  <c r="Z59" i="1"/>
  <c r="Z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C101" i="1"/>
  <c r="C102" i="1"/>
  <c r="C103" i="1"/>
  <c r="C104" i="1"/>
  <c r="C105" i="1"/>
  <c r="C106" i="1"/>
  <c r="C107" i="1"/>
  <c r="C108" i="1"/>
  <c r="C109" i="1"/>
  <c r="D101" i="1"/>
  <c r="D102" i="1"/>
  <c r="D103" i="1"/>
  <c r="D104" i="1"/>
  <c r="D105" i="1"/>
  <c r="D106" i="1"/>
  <c r="D107" i="1"/>
  <c r="D108" i="1"/>
  <c r="D109" i="1"/>
  <c r="E101" i="1"/>
  <c r="E102" i="1"/>
  <c r="E103" i="1"/>
  <c r="E104" i="1"/>
  <c r="E105" i="1"/>
  <c r="E106" i="1"/>
  <c r="E107" i="1"/>
  <c r="E108" i="1"/>
  <c r="E109" i="1"/>
  <c r="F101" i="1"/>
  <c r="F102" i="1"/>
  <c r="F103" i="1"/>
  <c r="F104" i="1"/>
  <c r="F105" i="1"/>
  <c r="F106" i="1"/>
  <c r="F107" i="1"/>
  <c r="F108" i="1"/>
  <c r="F109" i="1"/>
  <c r="G101" i="1"/>
  <c r="G102" i="1"/>
  <c r="G103" i="1"/>
  <c r="G104" i="1"/>
  <c r="G105" i="1"/>
  <c r="G106" i="1"/>
  <c r="G107" i="1"/>
  <c r="G108" i="1"/>
  <c r="G109" i="1"/>
  <c r="H101" i="1"/>
  <c r="H102" i="1"/>
  <c r="H103" i="1"/>
  <c r="H104" i="1"/>
  <c r="H105" i="1"/>
  <c r="H106" i="1"/>
  <c r="H107" i="1"/>
  <c r="H108" i="1"/>
  <c r="H109" i="1"/>
  <c r="I101" i="1"/>
  <c r="I102" i="1"/>
  <c r="I103" i="1"/>
  <c r="I104" i="1"/>
  <c r="I105" i="1"/>
  <c r="I106" i="1"/>
  <c r="I107" i="1"/>
  <c r="I108" i="1"/>
  <c r="I109" i="1"/>
  <c r="J101" i="1"/>
  <c r="J102" i="1"/>
  <c r="J103" i="1"/>
  <c r="J104" i="1"/>
  <c r="J105" i="1"/>
  <c r="J106" i="1"/>
  <c r="J107" i="1"/>
  <c r="J108" i="1"/>
  <c r="J109" i="1"/>
  <c r="K101" i="1"/>
  <c r="K102" i="1"/>
  <c r="K103" i="1"/>
  <c r="K104" i="1"/>
  <c r="K105" i="1"/>
  <c r="K106" i="1"/>
  <c r="K107" i="1"/>
  <c r="K108" i="1"/>
  <c r="K109" i="1"/>
  <c r="L101" i="1"/>
  <c r="L102" i="1"/>
  <c r="L103" i="1"/>
  <c r="L104" i="1"/>
  <c r="L105" i="1"/>
  <c r="L106" i="1"/>
  <c r="L107" i="1"/>
  <c r="L108" i="1"/>
  <c r="L109" i="1"/>
  <c r="M101" i="1"/>
  <c r="M102" i="1"/>
  <c r="M103" i="1"/>
  <c r="M104" i="1"/>
  <c r="M105" i="1"/>
  <c r="M106" i="1"/>
  <c r="M107" i="1"/>
  <c r="M108" i="1"/>
  <c r="M109" i="1"/>
  <c r="N101" i="1"/>
  <c r="N102" i="1"/>
  <c r="N103" i="1"/>
  <c r="N104" i="1"/>
  <c r="N105" i="1"/>
  <c r="N106" i="1"/>
  <c r="N107" i="1"/>
  <c r="N108" i="1"/>
  <c r="N109" i="1"/>
  <c r="O101" i="1"/>
  <c r="O102" i="1"/>
  <c r="O103" i="1"/>
  <c r="O104" i="1"/>
  <c r="O105" i="1"/>
  <c r="O106" i="1"/>
  <c r="O107" i="1"/>
  <c r="O108" i="1"/>
  <c r="O109" i="1"/>
  <c r="P101" i="1"/>
  <c r="P102" i="1"/>
  <c r="P103" i="1"/>
  <c r="P104" i="1"/>
  <c r="P105" i="1"/>
  <c r="P106" i="1"/>
  <c r="P107" i="1"/>
  <c r="P108" i="1"/>
  <c r="P109" i="1"/>
  <c r="Q101" i="1"/>
  <c r="Q102" i="1"/>
  <c r="Q103" i="1"/>
  <c r="Q104" i="1"/>
  <c r="Q105" i="1"/>
  <c r="Q106" i="1"/>
  <c r="Q107" i="1"/>
  <c r="Q108" i="1"/>
  <c r="Q109" i="1"/>
  <c r="R101" i="1"/>
  <c r="R102" i="1"/>
  <c r="R103" i="1"/>
  <c r="R104" i="1"/>
  <c r="R105" i="1"/>
  <c r="R106" i="1"/>
  <c r="R107" i="1"/>
  <c r="R108" i="1"/>
  <c r="R109" i="1"/>
  <c r="S101" i="1"/>
  <c r="S102" i="1"/>
  <c r="S103" i="1"/>
  <c r="S104" i="1"/>
  <c r="S105" i="1"/>
  <c r="S106" i="1"/>
  <c r="S107" i="1"/>
  <c r="S108" i="1"/>
  <c r="S109" i="1"/>
  <c r="T101" i="1"/>
  <c r="T102" i="1"/>
  <c r="T103" i="1"/>
  <c r="T104" i="1"/>
  <c r="T105" i="1"/>
  <c r="T106" i="1"/>
  <c r="T107" i="1"/>
  <c r="T108" i="1"/>
  <c r="T109" i="1"/>
  <c r="U101" i="1"/>
  <c r="U102" i="1"/>
  <c r="U103" i="1"/>
  <c r="U104" i="1"/>
  <c r="U105" i="1"/>
  <c r="U106" i="1"/>
  <c r="U107" i="1"/>
  <c r="U108" i="1"/>
  <c r="U109" i="1"/>
  <c r="V101" i="1"/>
  <c r="V102" i="1"/>
  <c r="V103" i="1"/>
  <c r="V104" i="1"/>
  <c r="V105" i="1"/>
  <c r="V106" i="1"/>
  <c r="V107" i="1"/>
  <c r="V108" i="1"/>
  <c r="V109" i="1"/>
  <c r="W101" i="1"/>
  <c r="W102" i="1"/>
  <c r="W103" i="1"/>
  <c r="W104" i="1"/>
  <c r="W105" i="1"/>
  <c r="W106" i="1"/>
  <c r="W107" i="1"/>
  <c r="W108" i="1"/>
  <c r="W109" i="1"/>
  <c r="X101" i="1"/>
  <c r="X102" i="1"/>
  <c r="X103" i="1"/>
  <c r="X104" i="1"/>
  <c r="X105" i="1"/>
  <c r="X106" i="1"/>
  <c r="X107" i="1"/>
  <c r="X108" i="1"/>
  <c r="X109" i="1"/>
  <c r="B102" i="1"/>
  <c r="B103" i="1"/>
  <c r="B104" i="1"/>
  <c r="B105" i="1"/>
  <c r="B106" i="1"/>
  <c r="B107" i="1"/>
  <c r="B108" i="1"/>
  <c r="B109" i="1"/>
  <c r="Y109" i="1"/>
  <c r="B67" i="1"/>
  <c r="B91" i="1"/>
  <c r="B68" i="1"/>
  <c r="B92" i="1"/>
  <c r="B69" i="1"/>
  <c r="B93" i="1"/>
  <c r="B70" i="1"/>
  <c r="B94" i="1"/>
  <c r="B71" i="1"/>
  <c r="B95" i="1"/>
  <c r="B72" i="1"/>
  <c r="B96" i="1"/>
  <c r="B73" i="1"/>
  <c r="B97" i="1"/>
  <c r="B66" i="1"/>
  <c r="B90" i="1"/>
  <c r="B98" i="1"/>
  <c r="C66" i="1"/>
  <c r="C90" i="1"/>
  <c r="C67" i="1"/>
  <c r="C91" i="1"/>
  <c r="C68" i="1"/>
  <c r="C92" i="1"/>
  <c r="C69" i="1"/>
  <c r="C93" i="1"/>
  <c r="C70" i="1"/>
  <c r="C94" i="1"/>
  <c r="C71" i="1"/>
  <c r="C95" i="1"/>
  <c r="C72" i="1"/>
  <c r="C96" i="1"/>
  <c r="C73" i="1"/>
  <c r="C97" i="1"/>
  <c r="C98" i="1"/>
  <c r="D66" i="1"/>
  <c r="D90" i="1"/>
  <c r="D67" i="1"/>
  <c r="D91" i="1"/>
  <c r="D68" i="1"/>
  <c r="D92" i="1"/>
  <c r="D69" i="1"/>
  <c r="D93" i="1"/>
  <c r="D70" i="1"/>
  <c r="D94" i="1"/>
  <c r="D71" i="1"/>
  <c r="D95" i="1"/>
  <c r="D72" i="1"/>
  <c r="D96" i="1"/>
  <c r="D73" i="1"/>
  <c r="D97" i="1"/>
  <c r="D98" i="1"/>
  <c r="E66" i="1"/>
  <c r="E90" i="1"/>
  <c r="E67" i="1"/>
  <c r="E91" i="1"/>
  <c r="E68" i="1"/>
  <c r="E92" i="1"/>
  <c r="E69" i="1"/>
  <c r="E93" i="1"/>
  <c r="E70" i="1"/>
  <c r="E94" i="1"/>
  <c r="E71" i="1"/>
  <c r="E95" i="1"/>
  <c r="E72" i="1"/>
  <c r="E96" i="1"/>
  <c r="E73" i="1"/>
  <c r="E97" i="1"/>
  <c r="E98" i="1"/>
  <c r="F66" i="1"/>
  <c r="F90" i="1"/>
  <c r="F67" i="1"/>
  <c r="F91" i="1"/>
  <c r="F68" i="1"/>
  <c r="F92" i="1"/>
  <c r="F69" i="1"/>
  <c r="F93" i="1"/>
  <c r="F70" i="1"/>
  <c r="F94" i="1"/>
  <c r="F71" i="1"/>
  <c r="F95" i="1"/>
  <c r="F72" i="1"/>
  <c r="F96" i="1"/>
  <c r="F73" i="1"/>
  <c r="F97" i="1"/>
  <c r="F98" i="1"/>
  <c r="G66" i="1"/>
  <c r="G90" i="1"/>
  <c r="G67" i="1"/>
  <c r="G91" i="1"/>
  <c r="G68" i="1"/>
  <c r="G92" i="1"/>
  <c r="G69" i="1"/>
  <c r="G93" i="1"/>
  <c r="G70" i="1"/>
  <c r="G94" i="1"/>
  <c r="G71" i="1"/>
  <c r="G95" i="1"/>
  <c r="G72" i="1"/>
  <c r="G96" i="1"/>
  <c r="G73" i="1"/>
  <c r="G97" i="1"/>
  <c r="G98" i="1"/>
  <c r="H66" i="1"/>
  <c r="H90" i="1"/>
  <c r="H67" i="1"/>
  <c r="H91" i="1"/>
  <c r="H68" i="1"/>
  <c r="H92" i="1"/>
  <c r="H69" i="1"/>
  <c r="H93" i="1"/>
  <c r="H70" i="1"/>
  <c r="H94" i="1"/>
  <c r="H71" i="1"/>
  <c r="H95" i="1"/>
  <c r="H72" i="1"/>
  <c r="H96" i="1"/>
  <c r="H73" i="1"/>
  <c r="H97" i="1"/>
  <c r="H98" i="1"/>
  <c r="I66" i="1"/>
  <c r="I90" i="1"/>
  <c r="I67" i="1"/>
  <c r="I91" i="1"/>
  <c r="I68" i="1"/>
  <c r="I92" i="1"/>
  <c r="I69" i="1"/>
  <c r="I93" i="1"/>
  <c r="I70" i="1"/>
  <c r="I94" i="1"/>
  <c r="I71" i="1"/>
  <c r="I95" i="1"/>
  <c r="I72" i="1"/>
  <c r="I96" i="1"/>
  <c r="I73" i="1"/>
  <c r="I97" i="1"/>
  <c r="I98" i="1"/>
  <c r="J66" i="1"/>
  <c r="J90" i="1"/>
  <c r="J67" i="1"/>
  <c r="J91" i="1"/>
  <c r="J68" i="1"/>
  <c r="J92" i="1"/>
  <c r="J69" i="1"/>
  <c r="J93" i="1"/>
  <c r="J70" i="1"/>
  <c r="J94" i="1"/>
  <c r="J71" i="1"/>
  <c r="J95" i="1"/>
  <c r="J72" i="1"/>
  <c r="J96" i="1"/>
  <c r="J73" i="1"/>
  <c r="J97" i="1"/>
  <c r="J98" i="1"/>
  <c r="K66" i="1"/>
  <c r="K90" i="1"/>
  <c r="K67" i="1"/>
  <c r="K91" i="1"/>
  <c r="K68" i="1"/>
  <c r="K92" i="1"/>
  <c r="K69" i="1"/>
  <c r="K93" i="1"/>
  <c r="K70" i="1"/>
  <c r="K94" i="1"/>
  <c r="K71" i="1"/>
  <c r="K95" i="1"/>
  <c r="K72" i="1"/>
  <c r="K96" i="1"/>
  <c r="K73" i="1"/>
  <c r="K97" i="1"/>
  <c r="K98" i="1"/>
  <c r="L66" i="1"/>
  <c r="L90" i="1"/>
  <c r="L67" i="1"/>
  <c r="L91" i="1"/>
  <c r="L68" i="1"/>
  <c r="L92" i="1"/>
  <c r="L69" i="1"/>
  <c r="L93" i="1"/>
  <c r="L70" i="1"/>
  <c r="L94" i="1"/>
  <c r="L71" i="1"/>
  <c r="L95" i="1"/>
  <c r="L72" i="1"/>
  <c r="L96" i="1"/>
  <c r="L73" i="1"/>
  <c r="L97" i="1"/>
  <c r="L98" i="1"/>
  <c r="M66" i="1"/>
  <c r="M90" i="1"/>
  <c r="M67" i="1"/>
  <c r="M91" i="1"/>
  <c r="M68" i="1"/>
  <c r="M92" i="1"/>
  <c r="M69" i="1"/>
  <c r="M93" i="1"/>
  <c r="M70" i="1"/>
  <c r="M94" i="1"/>
  <c r="M71" i="1"/>
  <c r="M95" i="1"/>
  <c r="M72" i="1"/>
  <c r="M96" i="1"/>
  <c r="M73" i="1"/>
  <c r="M97" i="1"/>
  <c r="M98" i="1"/>
  <c r="N66" i="1"/>
  <c r="N90" i="1"/>
  <c r="N67" i="1"/>
  <c r="N91" i="1"/>
  <c r="N68" i="1"/>
  <c r="N92" i="1"/>
  <c r="N69" i="1"/>
  <c r="N93" i="1"/>
  <c r="N70" i="1"/>
  <c r="N94" i="1"/>
  <c r="N71" i="1"/>
  <c r="N95" i="1"/>
  <c r="N72" i="1"/>
  <c r="N96" i="1"/>
  <c r="N73" i="1"/>
  <c r="N97" i="1"/>
  <c r="N98" i="1"/>
  <c r="O66" i="1"/>
  <c r="O90" i="1"/>
  <c r="O67" i="1"/>
  <c r="O91" i="1"/>
  <c r="O68" i="1"/>
  <c r="O92" i="1"/>
  <c r="O69" i="1"/>
  <c r="O93" i="1"/>
  <c r="O70" i="1"/>
  <c r="O94" i="1"/>
  <c r="O71" i="1"/>
  <c r="O95" i="1"/>
  <c r="O72" i="1"/>
  <c r="O96" i="1"/>
  <c r="O73" i="1"/>
  <c r="O97" i="1"/>
  <c r="O98" i="1"/>
  <c r="P66" i="1"/>
  <c r="P90" i="1"/>
  <c r="P67" i="1"/>
  <c r="P91" i="1"/>
  <c r="P68" i="1"/>
  <c r="P92" i="1"/>
  <c r="P69" i="1"/>
  <c r="P93" i="1"/>
  <c r="P70" i="1"/>
  <c r="P94" i="1"/>
  <c r="P71" i="1"/>
  <c r="P95" i="1"/>
  <c r="P72" i="1"/>
  <c r="P96" i="1"/>
  <c r="P73" i="1"/>
  <c r="P97" i="1"/>
  <c r="P98" i="1"/>
  <c r="Q66" i="1"/>
  <c r="Q90" i="1"/>
  <c r="Q67" i="1"/>
  <c r="Q91" i="1"/>
  <c r="Q68" i="1"/>
  <c r="Q92" i="1"/>
  <c r="Q69" i="1"/>
  <c r="Q93" i="1"/>
  <c r="Q70" i="1"/>
  <c r="Q94" i="1"/>
  <c r="Q71" i="1"/>
  <c r="Q95" i="1"/>
  <c r="Q72" i="1"/>
  <c r="Q96" i="1"/>
  <c r="Q73" i="1"/>
  <c r="Q97" i="1"/>
  <c r="Q98" i="1"/>
  <c r="R66" i="1"/>
  <c r="R90" i="1"/>
  <c r="R67" i="1"/>
  <c r="R91" i="1"/>
  <c r="R68" i="1"/>
  <c r="R92" i="1"/>
  <c r="R69" i="1"/>
  <c r="R93" i="1"/>
  <c r="R70" i="1"/>
  <c r="R94" i="1"/>
  <c r="R71" i="1"/>
  <c r="R95" i="1"/>
  <c r="R72" i="1"/>
  <c r="R96" i="1"/>
  <c r="R73" i="1"/>
  <c r="R97" i="1"/>
  <c r="R98" i="1"/>
  <c r="S66" i="1"/>
  <c r="S90" i="1"/>
  <c r="S67" i="1"/>
  <c r="S91" i="1"/>
  <c r="S68" i="1"/>
  <c r="S92" i="1"/>
  <c r="S69" i="1"/>
  <c r="S93" i="1"/>
  <c r="S70" i="1"/>
  <c r="S94" i="1"/>
  <c r="S71" i="1"/>
  <c r="S95" i="1"/>
  <c r="S72" i="1"/>
  <c r="S96" i="1"/>
  <c r="S73" i="1"/>
  <c r="S97" i="1"/>
  <c r="S98" i="1"/>
  <c r="T66" i="1"/>
  <c r="T90" i="1"/>
  <c r="T67" i="1"/>
  <c r="T91" i="1"/>
  <c r="T68" i="1"/>
  <c r="T92" i="1"/>
  <c r="T69" i="1"/>
  <c r="T93" i="1"/>
  <c r="T70" i="1"/>
  <c r="T94" i="1"/>
  <c r="T71" i="1"/>
  <c r="T95" i="1"/>
  <c r="T72" i="1"/>
  <c r="T96" i="1"/>
  <c r="T73" i="1"/>
  <c r="T97" i="1"/>
  <c r="T98" i="1"/>
  <c r="U66" i="1"/>
  <c r="U90" i="1"/>
  <c r="U67" i="1"/>
  <c r="U91" i="1"/>
  <c r="U68" i="1"/>
  <c r="U92" i="1"/>
  <c r="U69" i="1"/>
  <c r="U93" i="1"/>
  <c r="U70" i="1"/>
  <c r="U94" i="1"/>
  <c r="U71" i="1"/>
  <c r="U95" i="1"/>
  <c r="U72" i="1"/>
  <c r="U96" i="1"/>
  <c r="U73" i="1"/>
  <c r="U97" i="1"/>
  <c r="U98" i="1"/>
  <c r="V66" i="1"/>
  <c r="V90" i="1"/>
  <c r="V67" i="1"/>
  <c r="V91" i="1"/>
  <c r="V68" i="1"/>
  <c r="V92" i="1"/>
  <c r="V69" i="1"/>
  <c r="V93" i="1"/>
  <c r="V70" i="1"/>
  <c r="V94" i="1"/>
  <c r="V71" i="1"/>
  <c r="V95" i="1"/>
  <c r="V72" i="1"/>
  <c r="V96" i="1"/>
  <c r="V73" i="1"/>
  <c r="V97" i="1"/>
  <c r="V98" i="1"/>
  <c r="W66" i="1"/>
  <c r="W90" i="1"/>
  <c r="W67" i="1"/>
  <c r="W91" i="1"/>
  <c r="W68" i="1"/>
  <c r="W92" i="1"/>
  <c r="W69" i="1"/>
  <c r="W93" i="1"/>
  <c r="W70" i="1"/>
  <c r="W94" i="1"/>
  <c r="W71" i="1"/>
  <c r="W95" i="1"/>
  <c r="W72" i="1"/>
  <c r="W96" i="1"/>
  <c r="W73" i="1"/>
  <c r="W97" i="1"/>
  <c r="W98" i="1"/>
  <c r="X66" i="1"/>
  <c r="X90" i="1"/>
  <c r="X67" i="1"/>
  <c r="X91" i="1"/>
  <c r="X68" i="1"/>
  <c r="X92" i="1"/>
  <c r="X69" i="1"/>
  <c r="X93" i="1"/>
  <c r="X70" i="1"/>
  <c r="X94" i="1"/>
  <c r="X71" i="1"/>
  <c r="X95" i="1"/>
  <c r="X72" i="1"/>
  <c r="X96" i="1"/>
  <c r="X73" i="1"/>
  <c r="X97" i="1"/>
  <c r="X98" i="1"/>
  <c r="Y98" i="1"/>
  <c r="B137" i="1"/>
  <c r="C137" i="1"/>
  <c r="C148" i="1"/>
  <c r="C138" i="1"/>
  <c r="C149" i="1"/>
  <c r="C139" i="1"/>
  <c r="C150" i="1"/>
  <c r="C140" i="1"/>
  <c r="C151" i="1"/>
  <c r="C141" i="1"/>
  <c r="C152" i="1"/>
  <c r="C142" i="1"/>
  <c r="C153" i="1"/>
  <c r="C143" i="1"/>
  <c r="C154" i="1"/>
  <c r="C144" i="1"/>
  <c r="C155" i="1"/>
  <c r="D137" i="1"/>
  <c r="D148" i="1"/>
  <c r="D138" i="1"/>
  <c r="D149" i="1"/>
  <c r="D139" i="1"/>
  <c r="D150" i="1"/>
  <c r="D140" i="1"/>
  <c r="D151" i="1"/>
  <c r="D141" i="1"/>
  <c r="D152" i="1"/>
  <c r="D142" i="1"/>
  <c r="D153" i="1"/>
  <c r="D143" i="1"/>
  <c r="D154" i="1"/>
  <c r="D144" i="1"/>
  <c r="D155" i="1"/>
  <c r="D157" i="1"/>
  <c r="E137" i="1"/>
  <c r="E148" i="1"/>
  <c r="E138" i="1"/>
  <c r="E149" i="1"/>
  <c r="E139" i="1"/>
  <c r="E150" i="1"/>
  <c r="E140" i="1"/>
  <c r="E151" i="1"/>
  <c r="E141" i="1"/>
  <c r="E152" i="1"/>
  <c r="E142" i="1"/>
  <c r="E153" i="1"/>
  <c r="E143" i="1"/>
  <c r="E154" i="1"/>
  <c r="E144" i="1"/>
  <c r="E155" i="1"/>
  <c r="E157" i="1"/>
  <c r="F137" i="1"/>
  <c r="F148" i="1"/>
  <c r="F138" i="1"/>
  <c r="F149" i="1"/>
  <c r="F139" i="1"/>
  <c r="F150" i="1"/>
  <c r="F140" i="1"/>
  <c r="F151" i="1"/>
  <c r="F141" i="1"/>
  <c r="F152" i="1"/>
  <c r="F142" i="1"/>
  <c r="F153" i="1"/>
  <c r="F143" i="1"/>
  <c r="F154" i="1"/>
  <c r="F144" i="1"/>
  <c r="F155" i="1"/>
  <c r="F157" i="1"/>
  <c r="G137" i="1"/>
  <c r="G148" i="1"/>
  <c r="G138" i="1"/>
  <c r="G149" i="1"/>
  <c r="G139" i="1"/>
  <c r="G150" i="1"/>
  <c r="G140" i="1"/>
  <c r="G151" i="1"/>
  <c r="G141" i="1"/>
  <c r="G152" i="1"/>
  <c r="G142" i="1"/>
  <c r="G153" i="1"/>
  <c r="G143" i="1"/>
  <c r="G154" i="1"/>
  <c r="G144" i="1"/>
  <c r="G155" i="1"/>
  <c r="G157" i="1"/>
  <c r="H137" i="1"/>
  <c r="H148" i="1"/>
  <c r="H138" i="1"/>
  <c r="H149" i="1"/>
  <c r="H139" i="1"/>
  <c r="H150" i="1"/>
  <c r="H140" i="1"/>
  <c r="H151" i="1"/>
  <c r="H141" i="1"/>
  <c r="H152" i="1"/>
  <c r="H142" i="1"/>
  <c r="H153" i="1"/>
  <c r="H143" i="1"/>
  <c r="H154" i="1"/>
  <c r="H144" i="1"/>
  <c r="H155" i="1"/>
  <c r="H157" i="1"/>
  <c r="I137" i="1"/>
  <c r="I148" i="1"/>
  <c r="I138" i="1"/>
  <c r="I149" i="1"/>
  <c r="I139" i="1"/>
  <c r="I150" i="1"/>
  <c r="I140" i="1"/>
  <c r="I151" i="1"/>
  <c r="I141" i="1"/>
  <c r="I152" i="1"/>
  <c r="I142" i="1"/>
  <c r="I153" i="1"/>
  <c r="I143" i="1"/>
  <c r="I154" i="1"/>
  <c r="I144" i="1"/>
  <c r="I155" i="1"/>
  <c r="I157" i="1"/>
  <c r="J137" i="1"/>
  <c r="J148" i="1"/>
  <c r="J138" i="1"/>
  <c r="J149" i="1"/>
  <c r="J139" i="1"/>
  <c r="J150" i="1"/>
  <c r="J140" i="1"/>
  <c r="J151" i="1"/>
  <c r="J141" i="1"/>
  <c r="J152" i="1"/>
  <c r="J142" i="1"/>
  <c r="J153" i="1"/>
  <c r="J143" i="1"/>
  <c r="J154" i="1"/>
  <c r="J144" i="1"/>
  <c r="J155" i="1"/>
  <c r="J157" i="1"/>
  <c r="K137" i="1"/>
  <c r="K148" i="1"/>
  <c r="K138" i="1"/>
  <c r="K149" i="1"/>
  <c r="K139" i="1"/>
  <c r="K150" i="1"/>
  <c r="K140" i="1"/>
  <c r="K151" i="1"/>
  <c r="K141" i="1"/>
  <c r="K152" i="1"/>
  <c r="K142" i="1"/>
  <c r="K153" i="1"/>
  <c r="K143" i="1"/>
  <c r="K154" i="1"/>
  <c r="K144" i="1"/>
  <c r="K155" i="1"/>
  <c r="K157" i="1"/>
  <c r="L137" i="1"/>
  <c r="L148" i="1"/>
  <c r="L138" i="1"/>
  <c r="L149" i="1"/>
  <c r="L139" i="1"/>
  <c r="L150" i="1"/>
  <c r="L140" i="1"/>
  <c r="L151" i="1"/>
  <c r="L141" i="1"/>
  <c r="L152" i="1"/>
  <c r="L142" i="1"/>
  <c r="L153" i="1"/>
  <c r="L143" i="1"/>
  <c r="L154" i="1"/>
  <c r="L144" i="1"/>
  <c r="L155" i="1"/>
  <c r="L157" i="1"/>
  <c r="M137" i="1"/>
  <c r="M148" i="1"/>
  <c r="M138" i="1"/>
  <c r="M149" i="1"/>
  <c r="M139" i="1"/>
  <c r="M150" i="1"/>
  <c r="M140" i="1"/>
  <c r="M151" i="1"/>
  <c r="M141" i="1"/>
  <c r="M152" i="1"/>
  <c r="M142" i="1"/>
  <c r="M153" i="1"/>
  <c r="M143" i="1"/>
  <c r="M154" i="1"/>
  <c r="M144" i="1"/>
  <c r="M155" i="1"/>
  <c r="M157" i="1"/>
  <c r="N137" i="1"/>
  <c r="N148" i="1"/>
  <c r="N138" i="1"/>
  <c r="N149" i="1"/>
  <c r="N139" i="1"/>
  <c r="N150" i="1"/>
  <c r="N140" i="1"/>
  <c r="N151" i="1"/>
  <c r="N141" i="1"/>
  <c r="N152" i="1"/>
  <c r="N142" i="1"/>
  <c r="N153" i="1"/>
  <c r="N143" i="1"/>
  <c r="N154" i="1"/>
  <c r="N144" i="1"/>
  <c r="N155" i="1"/>
  <c r="N157" i="1"/>
  <c r="O137" i="1"/>
  <c r="O148" i="1"/>
  <c r="O138" i="1"/>
  <c r="O149" i="1"/>
  <c r="O139" i="1"/>
  <c r="O150" i="1"/>
  <c r="O140" i="1"/>
  <c r="O151" i="1"/>
  <c r="O141" i="1"/>
  <c r="O152" i="1"/>
  <c r="O142" i="1"/>
  <c r="O153" i="1"/>
  <c r="O143" i="1"/>
  <c r="O154" i="1"/>
  <c r="O144" i="1"/>
  <c r="O155" i="1"/>
  <c r="O157" i="1"/>
  <c r="P137" i="1"/>
  <c r="P148" i="1"/>
  <c r="P138" i="1"/>
  <c r="P149" i="1"/>
  <c r="P139" i="1"/>
  <c r="P150" i="1"/>
  <c r="P140" i="1"/>
  <c r="P151" i="1"/>
  <c r="P141" i="1"/>
  <c r="P152" i="1"/>
  <c r="P142" i="1"/>
  <c r="P153" i="1"/>
  <c r="P143" i="1"/>
  <c r="P154" i="1"/>
  <c r="P144" i="1"/>
  <c r="P155" i="1"/>
  <c r="P157" i="1"/>
  <c r="Q137" i="1"/>
  <c r="Q148" i="1"/>
  <c r="Q138" i="1"/>
  <c r="Q149" i="1"/>
  <c r="Q139" i="1"/>
  <c r="Q150" i="1"/>
  <c r="Q140" i="1"/>
  <c r="Q151" i="1"/>
  <c r="Q141" i="1"/>
  <c r="Q152" i="1"/>
  <c r="Q142" i="1"/>
  <c r="Q153" i="1"/>
  <c r="Q143" i="1"/>
  <c r="Q154" i="1"/>
  <c r="Q144" i="1"/>
  <c r="Q155" i="1"/>
  <c r="Q157" i="1"/>
  <c r="R137" i="1"/>
  <c r="R148" i="1"/>
  <c r="R138" i="1"/>
  <c r="R149" i="1"/>
  <c r="R139" i="1"/>
  <c r="R150" i="1"/>
  <c r="R140" i="1"/>
  <c r="R151" i="1"/>
  <c r="R141" i="1"/>
  <c r="R152" i="1"/>
  <c r="R142" i="1"/>
  <c r="R153" i="1"/>
  <c r="R143" i="1"/>
  <c r="R154" i="1"/>
  <c r="R144" i="1"/>
  <c r="R155" i="1"/>
  <c r="R157" i="1"/>
  <c r="S137" i="1"/>
  <c r="S148" i="1"/>
  <c r="S138" i="1"/>
  <c r="S149" i="1"/>
  <c r="S139" i="1"/>
  <c r="S150" i="1"/>
  <c r="S140" i="1"/>
  <c r="S151" i="1"/>
  <c r="S141" i="1"/>
  <c r="S152" i="1"/>
  <c r="S142" i="1"/>
  <c r="S153" i="1"/>
  <c r="S143" i="1"/>
  <c r="S154" i="1"/>
  <c r="S144" i="1"/>
  <c r="S155" i="1"/>
  <c r="S157" i="1"/>
  <c r="T137" i="1"/>
  <c r="T148" i="1"/>
  <c r="T138" i="1"/>
  <c r="T149" i="1"/>
  <c r="T139" i="1"/>
  <c r="T150" i="1"/>
  <c r="T140" i="1"/>
  <c r="T151" i="1"/>
  <c r="T141" i="1"/>
  <c r="T152" i="1"/>
  <c r="T142" i="1"/>
  <c r="T153" i="1"/>
  <c r="T143" i="1"/>
  <c r="T154" i="1"/>
  <c r="T144" i="1"/>
  <c r="T155" i="1"/>
  <c r="T157" i="1"/>
  <c r="U137" i="1"/>
  <c r="U148" i="1"/>
  <c r="U138" i="1"/>
  <c r="U149" i="1"/>
  <c r="U139" i="1"/>
  <c r="U150" i="1"/>
  <c r="U140" i="1"/>
  <c r="U151" i="1"/>
  <c r="U141" i="1"/>
  <c r="U152" i="1"/>
  <c r="U142" i="1"/>
  <c r="U153" i="1"/>
  <c r="U143" i="1"/>
  <c r="U154" i="1"/>
  <c r="U144" i="1"/>
  <c r="U155" i="1"/>
  <c r="U157" i="1"/>
  <c r="V137" i="1"/>
  <c r="V148" i="1"/>
  <c r="V138" i="1"/>
  <c r="V149" i="1"/>
  <c r="V139" i="1"/>
  <c r="V150" i="1"/>
  <c r="V140" i="1"/>
  <c r="V151" i="1"/>
  <c r="V141" i="1"/>
  <c r="V152" i="1"/>
  <c r="V142" i="1"/>
  <c r="V153" i="1"/>
  <c r="V143" i="1"/>
  <c r="V154" i="1"/>
  <c r="V144" i="1"/>
  <c r="V155" i="1"/>
  <c r="V157" i="1"/>
  <c r="W137" i="1"/>
  <c r="W148" i="1"/>
  <c r="W138" i="1"/>
  <c r="W149" i="1"/>
  <c r="W139" i="1"/>
  <c r="W150" i="1"/>
  <c r="W140" i="1"/>
  <c r="W151" i="1"/>
  <c r="W141" i="1"/>
  <c r="W152" i="1"/>
  <c r="W142" i="1"/>
  <c r="W153" i="1"/>
  <c r="W143" i="1"/>
  <c r="W154" i="1"/>
  <c r="W144" i="1"/>
  <c r="W155" i="1"/>
  <c r="W157" i="1"/>
  <c r="X137" i="1"/>
  <c r="X148" i="1"/>
  <c r="X138" i="1"/>
  <c r="X149" i="1"/>
  <c r="X139" i="1"/>
  <c r="X150" i="1"/>
  <c r="X140" i="1"/>
  <c r="X151" i="1"/>
  <c r="X141" i="1"/>
  <c r="X152" i="1"/>
  <c r="X142" i="1"/>
  <c r="X153" i="1"/>
  <c r="X143" i="1"/>
  <c r="X154" i="1"/>
  <c r="X144" i="1"/>
  <c r="X155" i="1"/>
  <c r="X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B138" i="1"/>
  <c r="B149" i="1"/>
  <c r="B139" i="1"/>
  <c r="B150" i="1"/>
  <c r="B140" i="1"/>
  <c r="B151" i="1"/>
  <c r="B141" i="1"/>
  <c r="B152" i="1"/>
  <c r="B142" i="1"/>
  <c r="B153" i="1"/>
  <c r="B143" i="1"/>
  <c r="B154" i="1"/>
  <c r="B144" i="1"/>
  <c r="B155" i="1"/>
  <c r="Y157" i="1"/>
  <c r="B118" i="1"/>
  <c r="B119" i="1"/>
  <c r="C112" i="1"/>
  <c r="C113" i="1"/>
  <c r="C114" i="1"/>
  <c r="C115" i="1"/>
  <c r="C116" i="1"/>
  <c r="C117" i="1"/>
  <c r="C118" i="1"/>
  <c r="C119" i="1"/>
  <c r="C122" i="1"/>
  <c r="D112" i="1"/>
  <c r="D113" i="1"/>
  <c r="D114" i="1"/>
  <c r="D115" i="1"/>
  <c r="D116" i="1"/>
  <c r="D117" i="1"/>
  <c r="D118" i="1"/>
  <c r="D119" i="1"/>
  <c r="D122" i="1"/>
  <c r="E112" i="1"/>
  <c r="E113" i="1"/>
  <c r="E114" i="1"/>
  <c r="E115" i="1"/>
  <c r="E116" i="1"/>
  <c r="E117" i="1"/>
  <c r="E118" i="1"/>
  <c r="E119" i="1"/>
  <c r="E122" i="1"/>
  <c r="F112" i="1"/>
  <c r="F113" i="1"/>
  <c r="F114" i="1"/>
  <c r="F115" i="1"/>
  <c r="F116" i="1"/>
  <c r="F117" i="1"/>
  <c r="F118" i="1"/>
  <c r="F119" i="1"/>
  <c r="F122" i="1"/>
  <c r="G112" i="1"/>
  <c r="G113" i="1"/>
  <c r="G114" i="1"/>
  <c r="G115" i="1"/>
  <c r="G116" i="1"/>
  <c r="G117" i="1"/>
  <c r="G118" i="1"/>
  <c r="G119" i="1"/>
  <c r="G122" i="1"/>
  <c r="H112" i="1"/>
  <c r="H113" i="1"/>
  <c r="H114" i="1"/>
  <c r="H115" i="1"/>
  <c r="H116" i="1"/>
  <c r="H117" i="1"/>
  <c r="H118" i="1"/>
  <c r="H119" i="1"/>
  <c r="H122" i="1"/>
  <c r="I112" i="1"/>
  <c r="I113" i="1"/>
  <c r="I114" i="1"/>
  <c r="I115" i="1"/>
  <c r="I116" i="1"/>
  <c r="I117" i="1"/>
  <c r="I118" i="1"/>
  <c r="I119" i="1"/>
  <c r="I122" i="1"/>
  <c r="J112" i="1"/>
  <c r="J113" i="1"/>
  <c r="J114" i="1"/>
  <c r="J115" i="1"/>
  <c r="J116" i="1"/>
  <c r="J117" i="1"/>
  <c r="J118" i="1"/>
  <c r="J119" i="1"/>
  <c r="J122" i="1"/>
  <c r="K112" i="1"/>
  <c r="K113" i="1"/>
  <c r="K114" i="1"/>
  <c r="K115" i="1"/>
  <c r="K116" i="1"/>
  <c r="K117" i="1"/>
  <c r="K118" i="1"/>
  <c r="K119" i="1"/>
  <c r="K122" i="1"/>
  <c r="L112" i="1"/>
  <c r="L113" i="1"/>
  <c r="L114" i="1"/>
  <c r="L115" i="1"/>
  <c r="L116" i="1"/>
  <c r="L117" i="1"/>
  <c r="L118" i="1"/>
  <c r="L119" i="1"/>
  <c r="L122" i="1"/>
  <c r="M112" i="1"/>
  <c r="M113" i="1"/>
  <c r="M114" i="1"/>
  <c r="M115" i="1"/>
  <c r="M116" i="1"/>
  <c r="M117" i="1"/>
  <c r="M118" i="1"/>
  <c r="M119" i="1"/>
  <c r="M122" i="1"/>
  <c r="N112" i="1"/>
  <c r="N113" i="1"/>
  <c r="N114" i="1"/>
  <c r="N115" i="1"/>
  <c r="N116" i="1"/>
  <c r="N117" i="1"/>
  <c r="N118" i="1"/>
  <c r="N119" i="1"/>
  <c r="N122" i="1"/>
  <c r="O112" i="1"/>
  <c r="O113" i="1"/>
  <c r="O114" i="1"/>
  <c r="O115" i="1"/>
  <c r="O116" i="1"/>
  <c r="O117" i="1"/>
  <c r="O118" i="1"/>
  <c r="O119" i="1"/>
  <c r="O122" i="1"/>
  <c r="P112" i="1"/>
  <c r="P113" i="1"/>
  <c r="P114" i="1"/>
  <c r="P115" i="1"/>
  <c r="P116" i="1"/>
  <c r="P117" i="1"/>
  <c r="P118" i="1"/>
  <c r="P119" i="1"/>
  <c r="P122" i="1"/>
  <c r="Q112" i="1"/>
  <c r="Q113" i="1"/>
  <c r="Q114" i="1"/>
  <c r="Q115" i="1"/>
  <c r="Q116" i="1"/>
  <c r="Q117" i="1"/>
  <c r="Q118" i="1"/>
  <c r="Q119" i="1"/>
  <c r="Q122" i="1"/>
  <c r="R112" i="1"/>
  <c r="R113" i="1"/>
  <c r="R114" i="1"/>
  <c r="R115" i="1"/>
  <c r="R116" i="1"/>
  <c r="R117" i="1"/>
  <c r="R118" i="1"/>
  <c r="R119" i="1"/>
  <c r="R122" i="1"/>
  <c r="S112" i="1"/>
  <c r="S113" i="1"/>
  <c r="S114" i="1"/>
  <c r="S115" i="1"/>
  <c r="S116" i="1"/>
  <c r="S117" i="1"/>
  <c r="S118" i="1"/>
  <c r="S119" i="1"/>
  <c r="S122" i="1"/>
  <c r="T112" i="1"/>
  <c r="T113" i="1"/>
  <c r="T114" i="1"/>
  <c r="T115" i="1"/>
  <c r="T116" i="1"/>
  <c r="T117" i="1"/>
  <c r="T118" i="1"/>
  <c r="T119" i="1"/>
  <c r="T122" i="1"/>
  <c r="U112" i="1"/>
  <c r="U113" i="1"/>
  <c r="U114" i="1"/>
  <c r="U115" i="1"/>
  <c r="U116" i="1"/>
  <c r="U117" i="1"/>
  <c r="U118" i="1"/>
  <c r="U119" i="1"/>
  <c r="U122" i="1"/>
  <c r="V112" i="1"/>
  <c r="V113" i="1"/>
  <c r="V114" i="1"/>
  <c r="V115" i="1"/>
  <c r="V116" i="1"/>
  <c r="V117" i="1"/>
  <c r="V118" i="1"/>
  <c r="V119" i="1"/>
  <c r="V122" i="1"/>
  <c r="W112" i="1"/>
  <c r="W113" i="1"/>
  <c r="W114" i="1"/>
  <c r="W115" i="1"/>
  <c r="W116" i="1"/>
  <c r="W117" i="1"/>
  <c r="W118" i="1"/>
  <c r="W119" i="1"/>
  <c r="W122" i="1"/>
  <c r="X112" i="1"/>
  <c r="X113" i="1"/>
  <c r="X114" i="1"/>
  <c r="X115" i="1"/>
  <c r="X116" i="1"/>
  <c r="X117" i="1"/>
  <c r="X118" i="1"/>
  <c r="X119" i="1"/>
  <c r="X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B113" i="1"/>
  <c r="B114" i="1"/>
  <c r="B115" i="1"/>
  <c r="B116" i="1"/>
  <c r="B117" i="1"/>
  <c r="B123" i="1"/>
  <c r="C60" i="1"/>
  <c r="D60" i="1"/>
  <c r="E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B60" i="1"/>
  <c r="F60" i="1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B8" i="3"/>
</calcChain>
</file>

<file path=xl/sharedStrings.xml><?xml version="1.0" encoding="utf-8"?>
<sst xmlns="http://schemas.openxmlformats.org/spreadsheetml/2006/main" count="131" uniqueCount="40">
  <si>
    <t>Lamb EID</t>
    <phoneticPr fontId="3" type="noConversion"/>
  </si>
  <si>
    <t>FAMACHA</t>
    <phoneticPr fontId="3" type="noConversion"/>
  </si>
  <si>
    <t>ROG (14 day)</t>
    <phoneticPr fontId="3" type="noConversion"/>
  </si>
  <si>
    <t>Match (Y/N)</t>
    <phoneticPr fontId="3" type="noConversion"/>
  </si>
  <si>
    <t>Total Matches</t>
    <phoneticPr fontId="3" type="noConversion"/>
  </si>
  <si>
    <t>% Correlation</t>
    <phoneticPr fontId="3" type="noConversion"/>
  </si>
  <si>
    <t># Drenches</t>
    <phoneticPr fontId="3" type="noConversion"/>
  </si>
  <si>
    <t>ROG (7 day)</t>
    <phoneticPr fontId="3" type="noConversion"/>
  </si>
  <si>
    <t>ROG (7 day drench, 0 = no drench, 1 = drench)</t>
    <phoneticPr fontId="3" type="noConversion"/>
  </si>
  <si>
    <t># of drenches</t>
  </si>
  <si>
    <t># of drenches</t>
    <phoneticPr fontId="3" type="noConversion"/>
  </si>
  <si>
    <t>Sex</t>
    <phoneticPr fontId="3" type="noConversion"/>
  </si>
  <si>
    <t>Sex</t>
    <phoneticPr fontId="3" type="noConversion"/>
  </si>
  <si>
    <t>W</t>
    <phoneticPr fontId="3" type="noConversion"/>
  </si>
  <si>
    <t>W</t>
    <phoneticPr fontId="3" type="noConversion"/>
  </si>
  <si>
    <t>E</t>
    <phoneticPr fontId="3" type="noConversion"/>
  </si>
  <si>
    <t>E</t>
    <phoneticPr fontId="3" type="noConversion"/>
  </si>
  <si>
    <t>E</t>
    <phoneticPr fontId="3" type="noConversion"/>
  </si>
  <si>
    <t>E</t>
    <phoneticPr fontId="3" type="noConversion"/>
  </si>
  <si>
    <t>E</t>
    <phoneticPr fontId="3" type="noConversion"/>
  </si>
  <si>
    <t>RAM ID</t>
    <phoneticPr fontId="3" type="noConversion"/>
  </si>
  <si>
    <t>Dusty</t>
    <phoneticPr fontId="3" type="noConversion"/>
  </si>
  <si>
    <t>Michigan</t>
    <phoneticPr fontId="3" type="noConversion"/>
  </si>
  <si>
    <t>Ringo</t>
    <phoneticPr fontId="3" type="noConversion"/>
  </si>
  <si>
    <t>Ringo</t>
    <phoneticPr fontId="3" type="noConversion"/>
  </si>
  <si>
    <t>Michigan</t>
    <phoneticPr fontId="3" type="noConversion"/>
  </si>
  <si>
    <t>Dusty</t>
    <phoneticPr fontId="3" type="noConversion"/>
  </si>
  <si>
    <t>E</t>
    <phoneticPr fontId="3" type="noConversion"/>
  </si>
  <si>
    <t>Sale - Ewes</t>
    <phoneticPr fontId="3" type="noConversion"/>
  </si>
  <si>
    <t>Sale - Rams</t>
    <phoneticPr fontId="3" type="noConversion"/>
  </si>
  <si>
    <t>14 Day</t>
    <phoneticPr fontId="3" type="noConversion"/>
  </si>
  <si>
    <t>7 Day ROG</t>
    <phoneticPr fontId="3" type="noConversion"/>
  </si>
  <si>
    <t>ROG (7 day drench, 0 = no drench, 1 = drench)</t>
    <phoneticPr fontId="3" type="noConversion"/>
  </si>
  <si>
    <t xml:space="preserve">* We did not actually drench in September.  If we were using the rate of gain variable then there were occurances where we should have.  </t>
    <phoneticPr fontId="3" type="noConversion"/>
  </si>
  <si>
    <t>FAMACHA (1= drench, 0 = no drench)</t>
    <phoneticPr fontId="3" type="noConversion"/>
  </si>
  <si>
    <t># Drenches</t>
    <phoneticPr fontId="3" type="noConversion"/>
  </si>
  <si>
    <t>Actual</t>
    <phoneticPr fontId="3" type="noConversion"/>
  </si>
  <si>
    <t>SUM</t>
    <phoneticPr fontId="3" type="noConversion"/>
  </si>
  <si>
    <t>Percentage</t>
    <phoneticPr fontId="3" type="noConversion"/>
  </si>
  <si>
    <t>ROG (1= drench, 0 = no drench)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</si>
</sst>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0"/>
      <color indexed="14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/>
    <xf numFmtId="2" fontId="0" fillId="0" borderId="0" xfId="0" applyNumberFormat="1"/>
    <xf numFmtId="10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8"/>
  <sheetViews>
    <sheetView tabSelected="1" view="pageLayout" workbookViewId="0">
      <selection activeCell="X160" sqref="X160"/>
    </sheetView>
  </sheetViews>
  <sheetFormatPr defaultColWidth="11" defaultRowHeight="12.75" x14ac:dyDescent="0.2"/>
  <sheetData>
    <row r="1" spans="1:24" x14ac:dyDescent="0.2">
      <c r="A1" t="s">
        <v>12</v>
      </c>
      <c r="B1" t="s">
        <v>13</v>
      </c>
      <c r="C1" t="s">
        <v>13</v>
      </c>
      <c r="D1" t="s">
        <v>15</v>
      </c>
      <c r="E1" t="s">
        <v>14</v>
      </c>
      <c r="F1" t="s">
        <v>15</v>
      </c>
      <c r="G1" t="s">
        <v>13</v>
      </c>
      <c r="H1" t="s">
        <v>13</v>
      </c>
      <c r="I1" t="s">
        <v>13</v>
      </c>
      <c r="J1" t="s">
        <v>15</v>
      </c>
      <c r="K1" t="s">
        <v>14</v>
      </c>
      <c r="L1" t="s">
        <v>14</v>
      </c>
      <c r="M1" t="s">
        <v>14</v>
      </c>
      <c r="N1" t="s">
        <v>15</v>
      </c>
      <c r="O1" t="s">
        <v>14</v>
      </c>
      <c r="P1" t="s">
        <v>14</v>
      </c>
      <c r="Q1" t="s">
        <v>13</v>
      </c>
      <c r="R1" t="s">
        <v>15</v>
      </c>
      <c r="S1" t="s">
        <v>15</v>
      </c>
      <c r="T1" t="s">
        <v>15</v>
      </c>
      <c r="U1" t="s">
        <v>15</v>
      </c>
      <c r="V1" t="s">
        <v>15</v>
      </c>
      <c r="W1" t="s">
        <v>16</v>
      </c>
      <c r="X1" t="s">
        <v>15</v>
      </c>
    </row>
    <row r="2" spans="1:24" x14ac:dyDescent="0.2">
      <c r="A2" t="s">
        <v>0</v>
      </c>
      <c r="B2">
        <v>14995</v>
      </c>
      <c r="C2">
        <v>14997</v>
      </c>
      <c r="D2">
        <v>14998</v>
      </c>
      <c r="E2">
        <v>14999</v>
      </c>
      <c r="F2">
        <v>15080</v>
      </c>
      <c r="G2">
        <v>15082</v>
      </c>
      <c r="H2">
        <v>15084</v>
      </c>
      <c r="I2">
        <v>15085</v>
      </c>
      <c r="J2">
        <v>15086</v>
      </c>
      <c r="K2">
        <v>15087</v>
      </c>
      <c r="L2">
        <v>15115</v>
      </c>
      <c r="M2">
        <v>15117</v>
      </c>
      <c r="N2">
        <v>15118</v>
      </c>
      <c r="O2">
        <v>15119</v>
      </c>
      <c r="P2">
        <v>15120</v>
      </c>
      <c r="Q2">
        <v>15126</v>
      </c>
      <c r="R2">
        <v>15127</v>
      </c>
      <c r="S2">
        <v>15128</v>
      </c>
      <c r="T2">
        <v>15129</v>
      </c>
      <c r="U2">
        <v>15130</v>
      </c>
      <c r="V2">
        <v>15131</v>
      </c>
      <c r="W2">
        <v>15132</v>
      </c>
      <c r="X2">
        <v>15134</v>
      </c>
    </row>
    <row r="3" spans="1:24" x14ac:dyDescent="0.2">
      <c r="A3" s="1">
        <v>41422</v>
      </c>
      <c r="B3">
        <v>23</v>
      </c>
      <c r="C3">
        <v>35</v>
      </c>
      <c r="D3">
        <v>31</v>
      </c>
      <c r="G3">
        <v>28</v>
      </c>
      <c r="H3">
        <v>33</v>
      </c>
      <c r="I3">
        <v>29</v>
      </c>
      <c r="J3">
        <v>26</v>
      </c>
      <c r="K3">
        <v>25</v>
      </c>
      <c r="L3">
        <v>29</v>
      </c>
      <c r="M3">
        <v>38</v>
      </c>
      <c r="N3">
        <v>31</v>
      </c>
      <c r="O3">
        <v>29</v>
      </c>
      <c r="P3">
        <v>28</v>
      </c>
      <c r="Q3">
        <v>29</v>
      </c>
      <c r="S3">
        <v>33</v>
      </c>
      <c r="T3">
        <v>38</v>
      </c>
      <c r="U3">
        <v>28</v>
      </c>
      <c r="V3">
        <v>32</v>
      </c>
      <c r="W3">
        <v>28</v>
      </c>
      <c r="X3">
        <v>27</v>
      </c>
    </row>
    <row r="4" spans="1:24" x14ac:dyDescent="0.2">
      <c r="A4" s="1">
        <v>41430</v>
      </c>
      <c r="B4">
        <v>34</v>
      </c>
      <c r="C4">
        <v>37</v>
      </c>
      <c r="D4">
        <v>37</v>
      </c>
      <c r="E4">
        <v>34</v>
      </c>
      <c r="F4">
        <v>46</v>
      </c>
      <c r="G4">
        <v>32</v>
      </c>
      <c r="H4">
        <v>41</v>
      </c>
      <c r="I4">
        <v>36</v>
      </c>
      <c r="J4">
        <v>33</v>
      </c>
      <c r="K4">
        <v>32</v>
      </c>
      <c r="L4">
        <v>36</v>
      </c>
      <c r="M4">
        <v>42</v>
      </c>
      <c r="N4">
        <v>38</v>
      </c>
      <c r="O4">
        <v>37</v>
      </c>
      <c r="P4">
        <v>34</v>
      </c>
      <c r="Q4">
        <v>36</v>
      </c>
      <c r="R4">
        <v>27</v>
      </c>
      <c r="S4">
        <v>40</v>
      </c>
      <c r="T4">
        <v>45</v>
      </c>
      <c r="U4">
        <v>33</v>
      </c>
      <c r="V4">
        <v>40</v>
      </c>
      <c r="W4">
        <v>35</v>
      </c>
      <c r="X4">
        <v>34</v>
      </c>
    </row>
    <row r="5" spans="1:24" x14ac:dyDescent="0.2">
      <c r="A5" s="1">
        <v>41437</v>
      </c>
      <c r="B5">
        <v>35</v>
      </c>
      <c r="C5">
        <v>38</v>
      </c>
      <c r="D5">
        <v>37</v>
      </c>
      <c r="E5">
        <v>33</v>
      </c>
      <c r="F5">
        <v>48</v>
      </c>
      <c r="G5">
        <v>32</v>
      </c>
      <c r="H5">
        <v>35</v>
      </c>
      <c r="I5">
        <v>35</v>
      </c>
      <c r="J5">
        <v>33</v>
      </c>
      <c r="K5">
        <v>28</v>
      </c>
      <c r="L5">
        <v>36</v>
      </c>
      <c r="M5">
        <v>42</v>
      </c>
      <c r="N5">
        <v>38</v>
      </c>
      <c r="O5">
        <v>38</v>
      </c>
      <c r="P5">
        <v>34</v>
      </c>
      <c r="Q5">
        <v>39</v>
      </c>
      <c r="R5">
        <v>25</v>
      </c>
      <c r="S5">
        <v>42</v>
      </c>
      <c r="T5">
        <v>48</v>
      </c>
      <c r="U5">
        <v>35</v>
      </c>
      <c r="V5">
        <v>38</v>
      </c>
      <c r="W5">
        <v>33</v>
      </c>
      <c r="X5">
        <v>31</v>
      </c>
    </row>
    <row r="6" spans="1:24" x14ac:dyDescent="0.2">
      <c r="A6" s="1">
        <v>41444</v>
      </c>
      <c r="B6">
        <v>36</v>
      </c>
      <c r="C6">
        <v>42</v>
      </c>
      <c r="D6">
        <v>36</v>
      </c>
      <c r="E6">
        <v>38</v>
      </c>
      <c r="F6">
        <v>48</v>
      </c>
      <c r="G6">
        <v>32</v>
      </c>
      <c r="H6">
        <v>40</v>
      </c>
      <c r="I6">
        <v>37</v>
      </c>
      <c r="J6">
        <v>38</v>
      </c>
      <c r="K6">
        <v>31</v>
      </c>
      <c r="L6">
        <v>40</v>
      </c>
      <c r="M6">
        <v>46</v>
      </c>
      <c r="N6">
        <v>40</v>
      </c>
      <c r="O6">
        <v>37</v>
      </c>
      <c r="P6">
        <v>35</v>
      </c>
      <c r="Q6">
        <v>43</v>
      </c>
      <c r="R6">
        <v>28</v>
      </c>
      <c r="S6">
        <v>46</v>
      </c>
      <c r="T6">
        <v>49</v>
      </c>
      <c r="U6">
        <v>36</v>
      </c>
      <c r="V6">
        <v>41</v>
      </c>
      <c r="W6">
        <v>32</v>
      </c>
      <c r="X6">
        <v>36</v>
      </c>
    </row>
    <row r="7" spans="1:24" x14ac:dyDescent="0.2">
      <c r="A7" s="1">
        <v>41451</v>
      </c>
      <c r="B7">
        <v>40</v>
      </c>
      <c r="C7">
        <v>44</v>
      </c>
      <c r="D7">
        <v>40</v>
      </c>
      <c r="E7">
        <v>40</v>
      </c>
      <c r="F7">
        <v>46</v>
      </c>
      <c r="G7">
        <v>33</v>
      </c>
      <c r="H7">
        <v>37</v>
      </c>
      <c r="I7">
        <v>42</v>
      </c>
      <c r="J7">
        <v>39</v>
      </c>
      <c r="L7">
        <v>48</v>
      </c>
      <c r="M7">
        <v>50</v>
      </c>
      <c r="N7">
        <v>40</v>
      </c>
      <c r="O7">
        <v>44</v>
      </c>
      <c r="P7">
        <v>42</v>
      </c>
      <c r="Q7">
        <v>44</v>
      </c>
      <c r="R7">
        <v>34</v>
      </c>
      <c r="S7">
        <v>49</v>
      </c>
      <c r="T7">
        <v>55</v>
      </c>
      <c r="U7">
        <v>39</v>
      </c>
      <c r="V7">
        <v>44</v>
      </c>
      <c r="W7">
        <v>35</v>
      </c>
      <c r="X7">
        <v>41</v>
      </c>
    </row>
    <row r="8" spans="1:24" x14ac:dyDescent="0.2">
      <c r="A8" s="1">
        <v>41458</v>
      </c>
      <c r="B8">
        <v>40</v>
      </c>
      <c r="C8">
        <v>46</v>
      </c>
      <c r="D8">
        <v>40</v>
      </c>
      <c r="E8">
        <v>46</v>
      </c>
      <c r="F8">
        <v>47</v>
      </c>
      <c r="G8">
        <v>34</v>
      </c>
      <c r="H8">
        <v>39</v>
      </c>
      <c r="I8">
        <v>47</v>
      </c>
      <c r="J8">
        <v>42</v>
      </c>
      <c r="K8">
        <v>36</v>
      </c>
      <c r="L8">
        <v>50</v>
      </c>
      <c r="M8">
        <v>51</v>
      </c>
      <c r="N8">
        <v>47</v>
      </c>
      <c r="O8">
        <v>46</v>
      </c>
      <c r="P8">
        <v>44</v>
      </c>
      <c r="Q8">
        <v>48</v>
      </c>
      <c r="R8">
        <v>33</v>
      </c>
      <c r="S8">
        <v>51</v>
      </c>
      <c r="T8">
        <v>55</v>
      </c>
      <c r="U8">
        <v>42</v>
      </c>
      <c r="V8">
        <v>43</v>
      </c>
      <c r="W8">
        <v>33</v>
      </c>
      <c r="X8">
        <v>43</v>
      </c>
    </row>
    <row r="9" spans="1:24" x14ac:dyDescent="0.2">
      <c r="A9" s="1">
        <v>41465</v>
      </c>
      <c r="B9">
        <v>36</v>
      </c>
      <c r="C9">
        <v>46</v>
      </c>
      <c r="D9">
        <v>43</v>
      </c>
      <c r="E9">
        <v>51</v>
      </c>
      <c r="F9">
        <v>45</v>
      </c>
      <c r="G9">
        <v>38</v>
      </c>
      <c r="H9">
        <v>40</v>
      </c>
      <c r="I9">
        <v>46</v>
      </c>
      <c r="J9">
        <v>44</v>
      </c>
      <c r="K9">
        <v>42</v>
      </c>
      <c r="L9">
        <v>55</v>
      </c>
      <c r="M9">
        <v>57</v>
      </c>
      <c r="N9">
        <v>45</v>
      </c>
      <c r="O9">
        <v>50</v>
      </c>
      <c r="P9">
        <v>46</v>
      </c>
      <c r="Q9">
        <v>50</v>
      </c>
      <c r="R9">
        <v>36</v>
      </c>
      <c r="S9">
        <v>54</v>
      </c>
      <c r="T9">
        <v>58</v>
      </c>
      <c r="U9">
        <v>46</v>
      </c>
      <c r="V9">
        <v>43</v>
      </c>
      <c r="W9">
        <v>35</v>
      </c>
      <c r="X9">
        <v>45</v>
      </c>
    </row>
    <row r="10" spans="1:24" x14ac:dyDescent="0.2">
      <c r="A10" s="1">
        <v>41472</v>
      </c>
      <c r="B10">
        <v>42</v>
      </c>
      <c r="C10">
        <v>54</v>
      </c>
      <c r="D10">
        <v>35</v>
      </c>
      <c r="E10">
        <v>45</v>
      </c>
      <c r="F10">
        <v>51</v>
      </c>
      <c r="G10">
        <v>36</v>
      </c>
      <c r="H10">
        <v>46</v>
      </c>
      <c r="I10">
        <v>53</v>
      </c>
      <c r="J10">
        <v>48</v>
      </c>
      <c r="K10">
        <v>41</v>
      </c>
      <c r="L10">
        <v>61</v>
      </c>
      <c r="M10">
        <v>65</v>
      </c>
      <c r="N10">
        <v>48</v>
      </c>
      <c r="O10">
        <v>55</v>
      </c>
      <c r="P10">
        <v>55</v>
      </c>
      <c r="Q10">
        <v>56</v>
      </c>
      <c r="R10">
        <v>38</v>
      </c>
      <c r="S10">
        <v>61</v>
      </c>
      <c r="T10">
        <v>63</v>
      </c>
      <c r="U10">
        <v>51</v>
      </c>
      <c r="V10">
        <v>45</v>
      </c>
      <c r="W10">
        <v>38</v>
      </c>
      <c r="X10">
        <v>56</v>
      </c>
    </row>
    <row r="11" spans="1:24" x14ac:dyDescent="0.2">
      <c r="A11" s="1">
        <v>41479</v>
      </c>
      <c r="B11">
        <v>42</v>
      </c>
      <c r="C11">
        <v>57</v>
      </c>
      <c r="D11">
        <v>41</v>
      </c>
      <c r="E11">
        <v>43</v>
      </c>
      <c r="F11">
        <v>50</v>
      </c>
      <c r="G11">
        <v>39</v>
      </c>
      <c r="H11">
        <v>49</v>
      </c>
      <c r="I11">
        <v>50</v>
      </c>
      <c r="J11">
        <v>44</v>
      </c>
      <c r="K11">
        <v>39</v>
      </c>
      <c r="L11">
        <v>60</v>
      </c>
      <c r="M11">
        <v>66</v>
      </c>
      <c r="N11">
        <v>48</v>
      </c>
      <c r="O11">
        <v>56</v>
      </c>
      <c r="P11">
        <v>58</v>
      </c>
      <c r="Q11">
        <v>59</v>
      </c>
      <c r="R11">
        <v>43</v>
      </c>
      <c r="S11">
        <v>65</v>
      </c>
      <c r="T11">
        <v>61</v>
      </c>
      <c r="U11">
        <v>50</v>
      </c>
      <c r="V11">
        <v>42</v>
      </c>
      <c r="W11">
        <v>38</v>
      </c>
      <c r="X11">
        <v>55</v>
      </c>
    </row>
    <row r="12" spans="1:24" x14ac:dyDescent="0.2">
      <c r="A12" s="1">
        <v>41486</v>
      </c>
      <c r="B12">
        <v>42</v>
      </c>
      <c r="C12">
        <v>57</v>
      </c>
      <c r="D12">
        <v>40</v>
      </c>
      <c r="E12">
        <v>38</v>
      </c>
      <c r="F12">
        <v>51</v>
      </c>
      <c r="G12">
        <v>38</v>
      </c>
      <c r="H12">
        <v>48</v>
      </c>
      <c r="I12">
        <v>53</v>
      </c>
      <c r="J12">
        <v>48</v>
      </c>
      <c r="K12">
        <v>39</v>
      </c>
      <c r="L12">
        <v>63</v>
      </c>
      <c r="M12">
        <v>67</v>
      </c>
      <c r="N12">
        <v>51</v>
      </c>
      <c r="O12">
        <v>59</v>
      </c>
      <c r="P12">
        <v>59</v>
      </c>
      <c r="Q12">
        <v>63</v>
      </c>
      <c r="R12">
        <v>42</v>
      </c>
      <c r="S12">
        <v>66</v>
      </c>
      <c r="T12">
        <v>67</v>
      </c>
      <c r="U12">
        <v>48</v>
      </c>
      <c r="V12">
        <v>41</v>
      </c>
      <c r="W12">
        <v>40</v>
      </c>
      <c r="X12">
        <v>58</v>
      </c>
    </row>
    <row r="13" spans="1:24" x14ac:dyDescent="0.2">
      <c r="A13" s="1">
        <v>41493</v>
      </c>
      <c r="B13">
        <v>48</v>
      </c>
      <c r="C13">
        <v>71</v>
      </c>
      <c r="D13">
        <v>49</v>
      </c>
      <c r="E13">
        <v>45</v>
      </c>
      <c r="F13">
        <v>62</v>
      </c>
      <c r="G13">
        <v>43</v>
      </c>
      <c r="H13">
        <v>58</v>
      </c>
      <c r="I13">
        <v>61</v>
      </c>
      <c r="J13">
        <v>55</v>
      </c>
      <c r="K13">
        <v>55</v>
      </c>
      <c r="L13">
        <v>74</v>
      </c>
      <c r="M13">
        <v>86</v>
      </c>
      <c r="N13">
        <v>58</v>
      </c>
      <c r="O13">
        <v>71</v>
      </c>
      <c r="P13">
        <v>61</v>
      </c>
      <c r="Q13">
        <v>73</v>
      </c>
      <c r="R13">
        <v>49</v>
      </c>
      <c r="S13">
        <v>77</v>
      </c>
      <c r="T13">
        <v>76</v>
      </c>
      <c r="U13">
        <v>61</v>
      </c>
      <c r="V13">
        <v>43</v>
      </c>
      <c r="W13">
        <v>46</v>
      </c>
      <c r="X13">
        <v>70</v>
      </c>
    </row>
    <row r="14" spans="1:24" x14ac:dyDescent="0.2">
      <c r="A14" s="1">
        <v>41500</v>
      </c>
      <c r="B14">
        <v>48</v>
      </c>
      <c r="C14">
        <v>76</v>
      </c>
      <c r="D14">
        <v>53</v>
      </c>
      <c r="E14">
        <v>54</v>
      </c>
      <c r="F14">
        <v>59</v>
      </c>
      <c r="G14">
        <v>46</v>
      </c>
      <c r="H14">
        <v>62</v>
      </c>
      <c r="I14">
        <v>56</v>
      </c>
      <c r="J14">
        <v>52</v>
      </c>
      <c r="K14">
        <v>55</v>
      </c>
      <c r="L14">
        <v>78</v>
      </c>
      <c r="M14">
        <v>91</v>
      </c>
      <c r="N14">
        <v>62</v>
      </c>
      <c r="O14">
        <v>77</v>
      </c>
      <c r="P14">
        <v>77</v>
      </c>
      <c r="Q14">
        <v>79</v>
      </c>
      <c r="R14">
        <v>55</v>
      </c>
      <c r="S14">
        <v>77</v>
      </c>
      <c r="T14">
        <v>81</v>
      </c>
      <c r="U14">
        <v>58</v>
      </c>
      <c r="V14">
        <v>46</v>
      </c>
      <c r="W14">
        <v>49</v>
      </c>
      <c r="X14">
        <v>71</v>
      </c>
    </row>
    <row r="15" spans="1:24" x14ac:dyDescent="0.2">
      <c r="A15" s="1">
        <v>41507</v>
      </c>
      <c r="B15">
        <v>55</v>
      </c>
      <c r="C15">
        <v>76</v>
      </c>
      <c r="D15">
        <v>59</v>
      </c>
      <c r="E15">
        <v>56</v>
      </c>
      <c r="F15">
        <v>64</v>
      </c>
      <c r="G15">
        <v>51</v>
      </c>
      <c r="H15">
        <v>66</v>
      </c>
      <c r="I15">
        <v>67</v>
      </c>
      <c r="J15">
        <v>52</v>
      </c>
      <c r="K15">
        <v>59</v>
      </c>
      <c r="L15">
        <v>76</v>
      </c>
      <c r="M15">
        <v>94</v>
      </c>
      <c r="N15">
        <v>67</v>
      </c>
      <c r="O15">
        <v>81</v>
      </c>
      <c r="P15">
        <v>78</v>
      </c>
      <c r="Q15">
        <v>84</v>
      </c>
      <c r="R15">
        <v>61</v>
      </c>
      <c r="S15">
        <v>81</v>
      </c>
      <c r="T15">
        <v>85</v>
      </c>
      <c r="U15">
        <v>61</v>
      </c>
      <c r="V15">
        <v>52</v>
      </c>
      <c r="W15">
        <v>54</v>
      </c>
      <c r="X15">
        <v>76</v>
      </c>
    </row>
    <row r="16" spans="1:24" x14ac:dyDescent="0.2">
      <c r="A16" s="1">
        <v>41514</v>
      </c>
      <c r="B16">
        <v>54</v>
      </c>
      <c r="C16">
        <v>82</v>
      </c>
      <c r="D16">
        <v>59</v>
      </c>
      <c r="E16">
        <v>59</v>
      </c>
      <c r="F16">
        <v>62</v>
      </c>
      <c r="G16">
        <v>51</v>
      </c>
      <c r="H16">
        <v>69</v>
      </c>
      <c r="I16">
        <v>65</v>
      </c>
      <c r="J16">
        <v>54</v>
      </c>
      <c r="K16">
        <v>59</v>
      </c>
      <c r="L16">
        <v>83</v>
      </c>
      <c r="M16">
        <v>96</v>
      </c>
      <c r="N16">
        <v>67</v>
      </c>
      <c r="O16">
        <v>84</v>
      </c>
      <c r="P16">
        <v>82</v>
      </c>
      <c r="Q16">
        <v>85</v>
      </c>
      <c r="R16">
        <v>60</v>
      </c>
      <c r="S16">
        <v>84</v>
      </c>
      <c r="T16">
        <v>86</v>
      </c>
      <c r="U16">
        <v>63</v>
      </c>
      <c r="V16">
        <v>55</v>
      </c>
      <c r="W16">
        <v>56</v>
      </c>
      <c r="X16">
        <v>79</v>
      </c>
    </row>
    <row r="17" spans="1:24" x14ac:dyDescent="0.2">
      <c r="A17" s="1">
        <v>41522</v>
      </c>
      <c r="B17">
        <v>57</v>
      </c>
      <c r="C17">
        <v>90</v>
      </c>
      <c r="D17">
        <v>60</v>
      </c>
      <c r="E17">
        <v>67</v>
      </c>
      <c r="F17">
        <v>63</v>
      </c>
      <c r="G17">
        <v>51</v>
      </c>
      <c r="H17">
        <v>73</v>
      </c>
      <c r="I17">
        <v>70</v>
      </c>
      <c r="J17">
        <v>54</v>
      </c>
      <c r="K17">
        <v>68</v>
      </c>
      <c r="L17">
        <v>92</v>
      </c>
      <c r="M17">
        <v>105</v>
      </c>
      <c r="N17">
        <v>68</v>
      </c>
      <c r="O17">
        <v>89</v>
      </c>
      <c r="P17">
        <v>85</v>
      </c>
      <c r="Q17">
        <v>92</v>
      </c>
      <c r="R17">
        <v>66</v>
      </c>
      <c r="S17">
        <v>89</v>
      </c>
      <c r="T17">
        <v>92</v>
      </c>
      <c r="U17">
        <v>64</v>
      </c>
      <c r="V17">
        <v>55</v>
      </c>
      <c r="W17">
        <v>57</v>
      </c>
      <c r="X17">
        <v>81</v>
      </c>
    </row>
    <row r="18" spans="1:24" x14ac:dyDescent="0.2">
      <c r="A18" s="1">
        <v>41528</v>
      </c>
      <c r="B18">
        <v>68</v>
      </c>
      <c r="C18">
        <v>98</v>
      </c>
      <c r="D18">
        <v>66</v>
      </c>
      <c r="E18">
        <v>74</v>
      </c>
      <c r="F18">
        <v>59</v>
      </c>
      <c r="G18">
        <v>62</v>
      </c>
      <c r="H18">
        <v>77</v>
      </c>
      <c r="I18">
        <v>76</v>
      </c>
      <c r="J18">
        <v>55</v>
      </c>
      <c r="K18">
        <v>76</v>
      </c>
      <c r="L18">
        <v>101</v>
      </c>
      <c r="M18">
        <v>113</v>
      </c>
      <c r="N18">
        <v>76</v>
      </c>
      <c r="O18">
        <v>96</v>
      </c>
      <c r="P18">
        <v>96</v>
      </c>
      <c r="Q18">
        <v>104</v>
      </c>
      <c r="R18">
        <v>75</v>
      </c>
      <c r="S18">
        <v>97</v>
      </c>
      <c r="T18">
        <v>97</v>
      </c>
      <c r="U18">
        <v>67</v>
      </c>
      <c r="V18">
        <v>59</v>
      </c>
      <c r="W18">
        <v>67</v>
      </c>
      <c r="X18">
        <v>93</v>
      </c>
    </row>
    <row r="19" spans="1:24" x14ac:dyDescent="0.2">
      <c r="A19" s="1">
        <v>41535</v>
      </c>
      <c r="B19">
        <v>69</v>
      </c>
      <c r="C19">
        <v>102</v>
      </c>
      <c r="D19">
        <v>71</v>
      </c>
      <c r="E19">
        <v>78</v>
      </c>
      <c r="F19">
        <v>60</v>
      </c>
      <c r="G19">
        <v>64</v>
      </c>
      <c r="H19">
        <v>82</v>
      </c>
      <c r="I19">
        <v>78</v>
      </c>
      <c r="J19">
        <v>60</v>
      </c>
      <c r="K19">
        <v>78</v>
      </c>
      <c r="L19">
        <v>103</v>
      </c>
      <c r="M19">
        <v>120</v>
      </c>
      <c r="N19">
        <v>76</v>
      </c>
      <c r="O19">
        <v>100</v>
      </c>
      <c r="P19">
        <v>100</v>
      </c>
      <c r="Q19">
        <v>101</v>
      </c>
      <c r="R19">
        <v>76</v>
      </c>
      <c r="S19">
        <v>97</v>
      </c>
      <c r="T19">
        <v>101</v>
      </c>
      <c r="U19">
        <v>68</v>
      </c>
      <c r="V19">
        <v>63</v>
      </c>
      <c r="W19">
        <v>69</v>
      </c>
      <c r="X19">
        <v>90</v>
      </c>
    </row>
    <row r="20" spans="1:24" x14ac:dyDescent="0.2">
      <c r="A20" s="1">
        <v>41542</v>
      </c>
      <c r="B20">
        <v>71</v>
      </c>
      <c r="C20">
        <v>100</v>
      </c>
      <c r="D20">
        <v>70</v>
      </c>
      <c r="E20">
        <v>81</v>
      </c>
      <c r="F20">
        <v>62</v>
      </c>
      <c r="G20">
        <v>67</v>
      </c>
      <c r="H20">
        <v>86</v>
      </c>
      <c r="I20">
        <v>81</v>
      </c>
      <c r="J20">
        <v>64</v>
      </c>
      <c r="K20">
        <v>76</v>
      </c>
      <c r="L20">
        <v>109</v>
      </c>
      <c r="M20">
        <v>123</v>
      </c>
      <c r="N20">
        <v>82</v>
      </c>
      <c r="O20">
        <v>101</v>
      </c>
      <c r="P20">
        <v>101</v>
      </c>
      <c r="Q20">
        <v>107</v>
      </c>
      <c r="R20">
        <v>80</v>
      </c>
      <c r="S20">
        <v>99</v>
      </c>
      <c r="T20">
        <v>102</v>
      </c>
      <c r="U20">
        <v>71</v>
      </c>
      <c r="V20">
        <v>66</v>
      </c>
      <c r="W20">
        <v>72</v>
      </c>
      <c r="X20">
        <v>95</v>
      </c>
    </row>
    <row r="21" spans="1:24" x14ac:dyDescent="0.2">
      <c r="A21" s="1"/>
    </row>
    <row r="22" spans="1:24" x14ac:dyDescent="0.2">
      <c r="A22" s="1"/>
    </row>
    <row r="23" spans="1:24" x14ac:dyDescent="0.2">
      <c r="A23" t="s">
        <v>7</v>
      </c>
      <c r="B23">
        <v>14995</v>
      </c>
      <c r="C23">
        <v>14997</v>
      </c>
      <c r="D23">
        <v>14998</v>
      </c>
      <c r="E23">
        <v>14999</v>
      </c>
      <c r="F23">
        <v>15080</v>
      </c>
      <c r="G23">
        <v>15082</v>
      </c>
      <c r="H23">
        <v>15084</v>
      </c>
      <c r="I23">
        <v>15085</v>
      </c>
      <c r="J23">
        <v>15086</v>
      </c>
      <c r="K23">
        <v>15087</v>
      </c>
      <c r="L23">
        <v>15115</v>
      </c>
      <c r="M23">
        <v>15117</v>
      </c>
      <c r="N23">
        <v>15118</v>
      </c>
      <c r="O23">
        <v>15119</v>
      </c>
      <c r="P23">
        <v>15120</v>
      </c>
      <c r="Q23">
        <v>15126</v>
      </c>
      <c r="R23">
        <v>15127</v>
      </c>
      <c r="S23">
        <v>15128</v>
      </c>
      <c r="T23">
        <v>15129</v>
      </c>
      <c r="U23">
        <v>15130</v>
      </c>
      <c r="V23">
        <v>15131</v>
      </c>
      <c r="W23">
        <v>15132</v>
      </c>
      <c r="X23">
        <v>15134</v>
      </c>
    </row>
    <row r="24" spans="1:24" x14ac:dyDescent="0.2">
      <c r="A24" s="1">
        <v>41430</v>
      </c>
      <c r="B24" s="6">
        <f t="shared" ref="B24:B40" si="0">(B4-B3)/7</f>
        <v>1.5714285714285714</v>
      </c>
      <c r="C24" s="6">
        <f t="shared" ref="C24:X32" si="1">(C4-C3)/7</f>
        <v>0.2857142857142857</v>
      </c>
      <c r="D24" s="6">
        <f t="shared" si="1"/>
        <v>0.8571428571428571</v>
      </c>
      <c r="E24" s="6"/>
      <c r="F24" s="6"/>
      <c r="G24" s="6">
        <f t="shared" si="1"/>
        <v>0.5714285714285714</v>
      </c>
      <c r="H24" s="6">
        <f t="shared" si="1"/>
        <v>1.1428571428571428</v>
      </c>
      <c r="I24" s="6">
        <f t="shared" si="1"/>
        <v>1</v>
      </c>
      <c r="J24" s="6">
        <f t="shared" si="1"/>
        <v>1</v>
      </c>
      <c r="K24" s="6">
        <f t="shared" si="1"/>
        <v>1</v>
      </c>
      <c r="L24" s="6">
        <f t="shared" si="1"/>
        <v>1</v>
      </c>
      <c r="M24" s="6">
        <f t="shared" si="1"/>
        <v>0.5714285714285714</v>
      </c>
      <c r="N24" s="6">
        <f t="shared" si="1"/>
        <v>1</v>
      </c>
      <c r="O24" s="6">
        <f t="shared" si="1"/>
        <v>1.1428571428571428</v>
      </c>
      <c r="P24" s="6">
        <f t="shared" si="1"/>
        <v>0.8571428571428571</v>
      </c>
      <c r="Q24" s="6">
        <f t="shared" si="1"/>
        <v>1</v>
      </c>
      <c r="R24" s="6">
        <f t="shared" si="1"/>
        <v>3.8571428571428572</v>
      </c>
      <c r="S24" s="6">
        <f t="shared" si="1"/>
        <v>1</v>
      </c>
      <c r="T24" s="6">
        <f t="shared" si="1"/>
        <v>1</v>
      </c>
      <c r="U24" s="6">
        <f t="shared" si="1"/>
        <v>0.7142857142857143</v>
      </c>
      <c r="V24" s="6">
        <f t="shared" si="1"/>
        <v>1.1428571428571428</v>
      </c>
      <c r="W24" s="6">
        <f t="shared" si="1"/>
        <v>1</v>
      </c>
      <c r="X24" s="6">
        <f t="shared" si="1"/>
        <v>1</v>
      </c>
    </row>
    <row r="25" spans="1:24" x14ac:dyDescent="0.2">
      <c r="A25" s="1">
        <v>41437</v>
      </c>
      <c r="B25" s="6">
        <f t="shared" si="0"/>
        <v>0.14285714285714285</v>
      </c>
      <c r="C25" s="6">
        <f t="shared" ref="C25:N25" si="2">(C5-C4)/7</f>
        <v>0.14285714285714285</v>
      </c>
      <c r="D25" s="6">
        <f t="shared" si="2"/>
        <v>0</v>
      </c>
      <c r="E25" s="6">
        <f t="shared" si="2"/>
        <v>-0.14285714285714285</v>
      </c>
      <c r="F25" s="6">
        <f t="shared" si="2"/>
        <v>0.2857142857142857</v>
      </c>
      <c r="G25" s="6">
        <f t="shared" si="2"/>
        <v>0</v>
      </c>
      <c r="H25" s="6">
        <f t="shared" si="2"/>
        <v>-0.8571428571428571</v>
      </c>
      <c r="I25" s="6">
        <f t="shared" si="2"/>
        <v>-0.14285714285714285</v>
      </c>
      <c r="J25" s="6">
        <f t="shared" si="2"/>
        <v>0</v>
      </c>
      <c r="K25" s="6">
        <f t="shared" si="2"/>
        <v>-0.5714285714285714</v>
      </c>
      <c r="L25" s="6">
        <f t="shared" si="2"/>
        <v>0</v>
      </c>
      <c r="M25" s="6">
        <f t="shared" si="2"/>
        <v>0</v>
      </c>
      <c r="N25" s="6">
        <f t="shared" si="2"/>
        <v>0</v>
      </c>
      <c r="O25" s="6">
        <f t="shared" si="1"/>
        <v>0.14285714285714285</v>
      </c>
      <c r="P25" s="6">
        <f t="shared" si="1"/>
        <v>0</v>
      </c>
      <c r="Q25" s="6">
        <f t="shared" si="1"/>
        <v>0.42857142857142855</v>
      </c>
      <c r="R25" s="6">
        <f t="shared" si="1"/>
        <v>-0.2857142857142857</v>
      </c>
      <c r="S25" s="6">
        <f t="shared" si="1"/>
        <v>0.2857142857142857</v>
      </c>
      <c r="T25" s="6">
        <f t="shared" si="1"/>
        <v>0.42857142857142855</v>
      </c>
      <c r="U25" s="6">
        <f t="shared" si="1"/>
        <v>0.2857142857142857</v>
      </c>
      <c r="V25" s="6">
        <f t="shared" si="1"/>
        <v>-0.2857142857142857</v>
      </c>
      <c r="W25" s="6">
        <f t="shared" si="1"/>
        <v>-0.2857142857142857</v>
      </c>
      <c r="X25" s="6">
        <f t="shared" si="1"/>
        <v>-0.42857142857142855</v>
      </c>
    </row>
    <row r="26" spans="1:24" x14ac:dyDescent="0.2">
      <c r="A26" s="1">
        <v>41444</v>
      </c>
      <c r="B26" s="6">
        <f t="shared" si="0"/>
        <v>0.14285714285714285</v>
      </c>
      <c r="C26" s="6">
        <f t="shared" si="1"/>
        <v>0.5714285714285714</v>
      </c>
      <c r="D26" s="6">
        <f t="shared" si="1"/>
        <v>-0.14285714285714285</v>
      </c>
      <c r="E26" s="6">
        <f t="shared" si="1"/>
        <v>0.7142857142857143</v>
      </c>
      <c r="F26" s="6">
        <f t="shared" si="1"/>
        <v>0</v>
      </c>
      <c r="G26" s="6">
        <f t="shared" si="1"/>
        <v>0</v>
      </c>
      <c r="H26" s="6">
        <f t="shared" si="1"/>
        <v>0.7142857142857143</v>
      </c>
      <c r="I26" s="6">
        <f t="shared" si="1"/>
        <v>0.2857142857142857</v>
      </c>
      <c r="J26" s="6">
        <f t="shared" si="1"/>
        <v>0.7142857142857143</v>
      </c>
      <c r="K26" s="6">
        <f t="shared" si="1"/>
        <v>0.42857142857142855</v>
      </c>
      <c r="L26" s="6">
        <f t="shared" si="1"/>
        <v>0.5714285714285714</v>
      </c>
      <c r="M26" s="6">
        <f t="shared" si="1"/>
        <v>0.5714285714285714</v>
      </c>
      <c r="N26" s="6">
        <f t="shared" si="1"/>
        <v>0.2857142857142857</v>
      </c>
      <c r="O26" s="6">
        <f t="shared" si="1"/>
        <v>-0.14285714285714285</v>
      </c>
      <c r="P26" s="6">
        <f t="shared" si="1"/>
        <v>0.14285714285714285</v>
      </c>
      <c r="Q26" s="6">
        <f t="shared" si="1"/>
        <v>0.5714285714285714</v>
      </c>
      <c r="R26" s="6">
        <f t="shared" si="1"/>
        <v>0.42857142857142855</v>
      </c>
      <c r="S26" s="6">
        <f t="shared" si="1"/>
        <v>0.5714285714285714</v>
      </c>
      <c r="T26" s="6">
        <f t="shared" si="1"/>
        <v>0.14285714285714285</v>
      </c>
      <c r="U26" s="6">
        <f t="shared" si="1"/>
        <v>0.14285714285714285</v>
      </c>
      <c r="V26" s="6">
        <f t="shared" si="1"/>
        <v>0.42857142857142855</v>
      </c>
      <c r="W26" s="6">
        <f t="shared" si="1"/>
        <v>-0.14285714285714285</v>
      </c>
      <c r="X26" s="6">
        <f t="shared" si="1"/>
        <v>0.7142857142857143</v>
      </c>
    </row>
    <row r="27" spans="1:24" x14ac:dyDescent="0.2">
      <c r="A27" s="1">
        <v>41451</v>
      </c>
      <c r="B27" s="6">
        <f t="shared" si="0"/>
        <v>0.5714285714285714</v>
      </c>
      <c r="C27" s="6">
        <f t="shared" si="1"/>
        <v>0.2857142857142857</v>
      </c>
      <c r="D27" s="6">
        <f t="shared" si="1"/>
        <v>0.5714285714285714</v>
      </c>
      <c r="E27" s="6">
        <f t="shared" si="1"/>
        <v>0.2857142857142857</v>
      </c>
      <c r="F27" s="6">
        <f t="shared" si="1"/>
        <v>-0.2857142857142857</v>
      </c>
      <c r="G27" s="6">
        <f t="shared" si="1"/>
        <v>0.14285714285714285</v>
      </c>
      <c r="H27" s="6">
        <f t="shared" si="1"/>
        <v>-0.42857142857142855</v>
      </c>
      <c r="I27" s="6">
        <f t="shared" si="1"/>
        <v>0.7142857142857143</v>
      </c>
      <c r="J27" s="6">
        <f t="shared" si="1"/>
        <v>0.14285714285714285</v>
      </c>
      <c r="K27" s="6">
        <f t="shared" si="1"/>
        <v>-4.4285714285714288</v>
      </c>
      <c r="L27" s="6">
        <f t="shared" si="1"/>
        <v>1.1428571428571428</v>
      </c>
      <c r="M27" s="6">
        <f t="shared" si="1"/>
        <v>0.5714285714285714</v>
      </c>
      <c r="N27" s="6">
        <f t="shared" si="1"/>
        <v>0</v>
      </c>
      <c r="O27" s="6">
        <f t="shared" si="1"/>
        <v>1</v>
      </c>
      <c r="P27" s="6">
        <f t="shared" si="1"/>
        <v>1</v>
      </c>
      <c r="Q27" s="6">
        <f t="shared" si="1"/>
        <v>0.14285714285714285</v>
      </c>
      <c r="R27" s="6">
        <f t="shared" si="1"/>
        <v>0.8571428571428571</v>
      </c>
      <c r="S27" s="6">
        <f t="shared" si="1"/>
        <v>0.42857142857142855</v>
      </c>
      <c r="T27" s="6">
        <f t="shared" si="1"/>
        <v>0.8571428571428571</v>
      </c>
      <c r="U27" s="6">
        <f t="shared" si="1"/>
        <v>0.42857142857142855</v>
      </c>
      <c r="V27" s="6">
        <f t="shared" si="1"/>
        <v>0.42857142857142855</v>
      </c>
      <c r="W27" s="6">
        <f t="shared" si="1"/>
        <v>0.42857142857142855</v>
      </c>
      <c r="X27" s="6">
        <f t="shared" si="1"/>
        <v>0.7142857142857143</v>
      </c>
    </row>
    <row r="28" spans="1:24" x14ac:dyDescent="0.2">
      <c r="A28" s="1">
        <v>41458</v>
      </c>
      <c r="B28" s="6">
        <f t="shared" si="0"/>
        <v>0</v>
      </c>
      <c r="C28" s="6">
        <f t="shared" si="1"/>
        <v>0.2857142857142857</v>
      </c>
      <c r="D28" s="6">
        <f t="shared" si="1"/>
        <v>0</v>
      </c>
      <c r="E28" s="6">
        <f t="shared" si="1"/>
        <v>0.8571428571428571</v>
      </c>
      <c r="F28" s="6">
        <f t="shared" si="1"/>
        <v>0.14285714285714285</v>
      </c>
      <c r="G28" s="6">
        <f t="shared" si="1"/>
        <v>0.14285714285714285</v>
      </c>
      <c r="H28" s="6">
        <f t="shared" si="1"/>
        <v>0.2857142857142857</v>
      </c>
      <c r="I28" s="6">
        <f t="shared" si="1"/>
        <v>0.7142857142857143</v>
      </c>
      <c r="J28" s="6">
        <f t="shared" si="1"/>
        <v>0.42857142857142855</v>
      </c>
      <c r="K28" s="6">
        <f t="shared" si="1"/>
        <v>5.1428571428571432</v>
      </c>
      <c r="L28" s="6">
        <f t="shared" si="1"/>
        <v>0.2857142857142857</v>
      </c>
      <c r="M28" s="6">
        <f t="shared" si="1"/>
        <v>0.14285714285714285</v>
      </c>
      <c r="N28" s="6">
        <f t="shared" si="1"/>
        <v>1</v>
      </c>
      <c r="O28" s="6">
        <f t="shared" si="1"/>
        <v>0.2857142857142857</v>
      </c>
      <c r="P28" s="6">
        <f t="shared" si="1"/>
        <v>0.2857142857142857</v>
      </c>
      <c r="Q28" s="6">
        <f t="shared" si="1"/>
        <v>0.5714285714285714</v>
      </c>
      <c r="R28" s="6">
        <f t="shared" si="1"/>
        <v>-0.14285714285714285</v>
      </c>
      <c r="S28" s="6">
        <f t="shared" si="1"/>
        <v>0.2857142857142857</v>
      </c>
      <c r="T28" s="6">
        <f t="shared" si="1"/>
        <v>0</v>
      </c>
      <c r="U28" s="6">
        <f t="shared" si="1"/>
        <v>0.42857142857142855</v>
      </c>
      <c r="V28" s="6">
        <f t="shared" si="1"/>
        <v>-0.14285714285714285</v>
      </c>
      <c r="W28" s="6">
        <f t="shared" si="1"/>
        <v>-0.2857142857142857</v>
      </c>
      <c r="X28" s="6">
        <f t="shared" si="1"/>
        <v>0.2857142857142857</v>
      </c>
    </row>
    <row r="29" spans="1:24" x14ac:dyDescent="0.2">
      <c r="A29" s="1">
        <v>41465</v>
      </c>
      <c r="B29" s="6">
        <f t="shared" si="0"/>
        <v>-0.5714285714285714</v>
      </c>
      <c r="C29" s="6">
        <f t="shared" si="1"/>
        <v>0</v>
      </c>
      <c r="D29" s="6">
        <f t="shared" si="1"/>
        <v>0.42857142857142855</v>
      </c>
      <c r="E29" s="6">
        <f t="shared" si="1"/>
        <v>0.7142857142857143</v>
      </c>
      <c r="F29" s="6">
        <f t="shared" si="1"/>
        <v>-0.2857142857142857</v>
      </c>
      <c r="G29" s="6">
        <f t="shared" si="1"/>
        <v>0.5714285714285714</v>
      </c>
      <c r="H29" s="6">
        <f t="shared" si="1"/>
        <v>0.14285714285714285</v>
      </c>
      <c r="I29" s="6">
        <f t="shared" si="1"/>
        <v>-0.14285714285714285</v>
      </c>
      <c r="J29" s="6">
        <f t="shared" si="1"/>
        <v>0.2857142857142857</v>
      </c>
      <c r="K29" s="6">
        <f t="shared" si="1"/>
        <v>0.8571428571428571</v>
      </c>
      <c r="L29" s="6">
        <f t="shared" si="1"/>
        <v>0.7142857142857143</v>
      </c>
      <c r="M29" s="6">
        <f t="shared" si="1"/>
        <v>0.8571428571428571</v>
      </c>
      <c r="N29" s="6">
        <f t="shared" si="1"/>
        <v>-0.2857142857142857</v>
      </c>
      <c r="O29" s="6">
        <f t="shared" si="1"/>
        <v>0.5714285714285714</v>
      </c>
      <c r="P29" s="6">
        <f t="shared" si="1"/>
        <v>0.2857142857142857</v>
      </c>
      <c r="Q29" s="6">
        <f t="shared" si="1"/>
        <v>0.2857142857142857</v>
      </c>
      <c r="R29" s="6">
        <f t="shared" si="1"/>
        <v>0.42857142857142855</v>
      </c>
      <c r="S29" s="6">
        <f t="shared" si="1"/>
        <v>0.42857142857142855</v>
      </c>
      <c r="T29" s="6">
        <f t="shared" si="1"/>
        <v>0.42857142857142855</v>
      </c>
      <c r="U29" s="6">
        <f t="shared" si="1"/>
        <v>0.5714285714285714</v>
      </c>
      <c r="V29" s="6">
        <f t="shared" si="1"/>
        <v>0</v>
      </c>
      <c r="W29" s="6">
        <f t="shared" si="1"/>
        <v>0.2857142857142857</v>
      </c>
      <c r="X29" s="6">
        <f t="shared" si="1"/>
        <v>0.2857142857142857</v>
      </c>
    </row>
    <row r="30" spans="1:24" x14ac:dyDescent="0.2">
      <c r="A30" s="1">
        <v>41472</v>
      </c>
      <c r="B30" s="6">
        <f t="shared" si="0"/>
        <v>0.8571428571428571</v>
      </c>
      <c r="C30" s="6">
        <f t="shared" si="1"/>
        <v>1.1428571428571428</v>
      </c>
      <c r="D30" s="6">
        <f t="shared" si="1"/>
        <v>-1.1428571428571428</v>
      </c>
      <c r="E30" s="6">
        <f t="shared" si="1"/>
        <v>-0.8571428571428571</v>
      </c>
      <c r="F30" s="6">
        <f t="shared" si="1"/>
        <v>0.8571428571428571</v>
      </c>
      <c r="G30" s="6">
        <f t="shared" si="1"/>
        <v>-0.2857142857142857</v>
      </c>
      <c r="H30" s="6">
        <f t="shared" si="1"/>
        <v>0.8571428571428571</v>
      </c>
      <c r="I30" s="6">
        <f t="shared" si="1"/>
        <v>1</v>
      </c>
      <c r="J30" s="6">
        <f t="shared" si="1"/>
        <v>0.5714285714285714</v>
      </c>
      <c r="K30" s="6">
        <f t="shared" si="1"/>
        <v>-0.14285714285714285</v>
      </c>
      <c r="L30" s="6">
        <f t="shared" si="1"/>
        <v>0.8571428571428571</v>
      </c>
      <c r="M30" s="6">
        <f t="shared" si="1"/>
        <v>1.1428571428571428</v>
      </c>
      <c r="N30" s="6">
        <f t="shared" si="1"/>
        <v>0.42857142857142855</v>
      </c>
      <c r="O30" s="6">
        <f t="shared" si="1"/>
        <v>0.7142857142857143</v>
      </c>
      <c r="P30" s="6">
        <f t="shared" si="1"/>
        <v>1.2857142857142858</v>
      </c>
      <c r="Q30" s="6">
        <f t="shared" si="1"/>
        <v>0.8571428571428571</v>
      </c>
      <c r="R30" s="6">
        <f t="shared" si="1"/>
        <v>0.2857142857142857</v>
      </c>
      <c r="S30" s="6">
        <f t="shared" si="1"/>
        <v>1</v>
      </c>
      <c r="T30" s="6">
        <f t="shared" si="1"/>
        <v>0.7142857142857143</v>
      </c>
      <c r="U30" s="6">
        <f t="shared" si="1"/>
        <v>0.7142857142857143</v>
      </c>
      <c r="V30" s="6">
        <f t="shared" si="1"/>
        <v>0.2857142857142857</v>
      </c>
      <c r="W30" s="6">
        <f t="shared" si="1"/>
        <v>0.42857142857142855</v>
      </c>
      <c r="X30" s="6">
        <f t="shared" si="1"/>
        <v>1.5714285714285714</v>
      </c>
    </row>
    <row r="31" spans="1:24" x14ac:dyDescent="0.2">
      <c r="A31" s="1">
        <v>41479</v>
      </c>
      <c r="B31" s="6">
        <f t="shared" si="0"/>
        <v>0</v>
      </c>
      <c r="C31" s="6">
        <f t="shared" si="1"/>
        <v>0.42857142857142855</v>
      </c>
      <c r="D31" s="6">
        <f t="shared" si="1"/>
        <v>0.8571428571428571</v>
      </c>
      <c r="E31" s="6">
        <f t="shared" si="1"/>
        <v>-0.2857142857142857</v>
      </c>
      <c r="F31" s="6">
        <f t="shared" si="1"/>
        <v>-0.14285714285714285</v>
      </c>
      <c r="G31" s="6">
        <f t="shared" si="1"/>
        <v>0.42857142857142855</v>
      </c>
      <c r="H31" s="6">
        <f t="shared" si="1"/>
        <v>0.42857142857142855</v>
      </c>
      <c r="I31" s="6">
        <f t="shared" si="1"/>
        <v>-0.42857142857142855</v>
      </c>
      <c r="J31" s="6">
        <f t="shared" si="1"/>
        <v>-0.5714285714285714</v>
      </c>
      <c r="K31" s="6">
        <f t="shared" si="1"/>
        <v>-0.2857142857142857</v>
      </c>
      <c r="L31" s="6">
        <f t="shared" si="1"/>
        <v>-0.14285714285714285</v>
      </c>
      <c r="M31" s="6">
        <f t="shared" si="1"/>
        <v>0.14285714285714285</v>
      </c>
      <c r="N31" s="6">
        <f t="shared" si="1"/>
        <v>0</v>
      </c>
      <c r="O31" s="6">
        <f t="shared" si="1"/>
        <v>0.14285714285714285</v>
      </c>
      <c r="P31" s="6">
        <f t="shared" si="1"/>
        <v>0.42857142857142855</v>
      </c>
      <c r="Q31" s="6">
        <f t="shared" si="1"/>
        <v>0.42857142857142855</v>
      </c>
      <c r="R31" s="6">
        <f t="shared" si="1"/>
        <v>0.7142857142857143</v>
      </c>
      <c r="S31" s="6">
        <f t="shared" si="1"/>
        <v>0.5714285714285714</v>
      </c>
      <c r="T31" s="6">
        <f t="shared" si="1"/>
        <v>-0.2857142857142857</v>
      </c>
      <c r="U31" s="6">
        <f t="shared" si="1"/>
        <v>-0.14285714285714285</v>
      </c>
      <c r="V31" s="6">
        <f t="shared" si="1"/>
        <v>-0.42857142857142855</v>
      </c>
      <c r="W31" s="6">
        <f t="shared" si="1"/>
        <v>0</v>
      </c>
      <c r="X31" s="6">
        <f t="shared" si="1"/>
        <v>-0.14285714285714285</v>
      </c>
    </row>
    <row r="32" spans="1:24" x14ac:dyDescent="0.2">
      <c r="A32" s="1">
        <v>41486</v>
      </c>
      <c r="B32" s="6">
        <f t="shared" si="0"/>
        <v>0</v>
      </c>
      <c r="C32" s="6">
        <f t="shared" si="1"/>
        <v>0</v>
      </c>
      <c r="D32" s="6">
        <f t="shared" si="1"/>
        <v>-0.14285714285714285</v>
      </c>
      <c r="E32" s="6">
        <f t="shared" si="1"/>
        <v>-0.7142857142857143</v>
      </c>
      <c r="F32" s="6">
        <f t="shared" si="1"/>
        <v>0.14285714285714285</v>
      </c>
      <c r="G32" s="6">
        <f t="shared" si="1"/>
        <v>-0.14285714285714285</v>
      </c>
      <c r="H32" s="6">
        <f t="shared" si="1"/>
        <v>-0.14285714285714285</v>
      </c>
      <c r="I32" s="6">
        <f t="shared" si="1"/>
        <v>0.42857142857142855</v>
      </c>
      <c r="J32" s="6">
        <f t="shared" si="1"/>
        <v>0.5714285714285714</v>
      </c>
      <c r="K32" s="6">
        <f t="shared" si="1"/>
        <v>0</v>
      </c>
      <c r="L32" s="6">
        <f t="shared" si="1"/>
        <v>0.42857142857142855</v>
      </c>
      <c r="M32" s="6">
        <f t="shared" si="1"/>
        <v>0.14285714285714285</v>
      </c>
      <c r="N32" s="6">
        <f t="shared" si="1"/>
        <v>0.42857142857142855</v>
      </c>
      <c r="O32" s="6">
        <f t="shared" si="1"/>
        <v>0.42857142857142855</v>
      </c>
      <c r="P32" s="6">
        <f t="shared" si="1"/>
        <v>0.14285714285714285</v>
      </c>
      <c r="Q32" s="6">
        <f t="shared" si="1"/>
        <v>0.5714285714285714</v>
      </c>
      <c r="R32" s="6">
        <f t="shared" si="1"/>
        <v>-0.14285714285714285</v>
      </c>
      <c r="S32" s="6">
        <f t="shared" si="1"/>
        <v>0.14285714285714285</v>
      </c>
      <c r="T32" s="6">
        <f t="shared" si="1"/>
        <v>0.8571428571428571</v>
      </c>
      <c r="U32" s="6">
        <f t="shared" si="1"/>
        <v>-0.2857142857142857</v>
      </c>
      <c r="V32" s="6">
        <f t="shared" si="1"/>
        <v>-0.14285714285714285</v>
      </c>
      <c r="W32" s="6">
        <f t="shared" si="1"/>
        <v>0.2857142857142857</v>
      </c>
      <c r="X32" s="6">
        <f t="shared" si="1"/>
        <v>0.42857142857142855</v>
      </c>
    </row>
    <row r="33" spans="1:26" x14ac:dyDescent="0.2">
      <c r="A33" s="1">
        <v>41493</v>
      </c>
      <c r="B33" s="6">
        <f t="shared" si="0"/>
        <v>0.8571428571428571</v>
      </c>
      <c r="C33" s="6">
        <f t="shared" ref="C33:X35" si="3">(C13-C12)/7</f>
        <v>2</v>
      </c>
      <c r="D33" s="6">
        <f t="shared" si="3"/>
        <v>1.2857142857142858</v>
      </c>
      <c r="E33" s="6">
        <f t="shared" si="3"/>
        <v>1</v>
      </c>
      <c r="F33" s="6">
        <f t="shared" si="3"/>
        <v>1.5714285714285714</v>
      </c>
      <c r="G33" s="6">
        <f t="shared" si="3"/>
        <v>0.7142857142857143</v>
      </c>
      <c r="H33" s="6">
        <f t="shared" si="3"/>
        <v>1.4285714285714286</v>
      </c>
      <c r="I33" s="6">
        <f t="shared" si="3"/>
        <v>1.1428571428571428</v>
      </c>
      <c r="J33" s="6">
        <f t="shared" si="3"/>
        <v>1</v>
      </c>
      <c r="K33" s="6">
        <f t="shared" si="3"/>
        <v>2.2857142857142856</v>
      </c>
      <c r="L33" s="6">
        <f t="shared" si="3"/>
        <v>1.5714285714285714</v>
      </c>
      <c r="M33" s="6">
        <f t="shared" si="3"/>
        <v>2.7142857142857144</v>
      </c>
      <c r="N33" s="6">
        <f t="shared" si="3"/>
        <v>1</v>
      </c>
      <c r="O33" s="6">
        <f t="shared" si="3"/>
        <v>1.7142857142857142</v>
      </c>
      <c r="P33" s="6">
        <f t="shared" si="3"/>
        <v>0.2857142857142857</v>
      </c>
      <c r="Q33" s="6">
        <f t="shared" si="3"/>
        <v>1.4285714285714286</v>
      </c>
      <c r="R33" s="6">
        <f t="shared" si="3"/>
        <v>1</v>
      </c>
      <c r="S33" s="6">
        <f t="shared" si="3"/>
        <v>1.5714285714285714</v>
      </c>
      <c r="T33" s="6">
        <f t="shared" si="3"/>
        <v>1.2857142857142858</v>
      </c>
      <c r="U33" s="6">
        <f t="shared" si="3"/>
        <v>1.8571428571428572</v>
      </c>
      <c r="V33" s="6">
        <f t="shared" si="3"/>
        <v>0.2857142857142857</v>
      </c>
      <c r="W33" s="6">
        <f t="shared" si="3"/>
        <v>0.8571428571428571</v>
      </c>
      <c r="X33" s="6">
        <f t="shared" si="3"/>
        <v>1.7142857142857142</v>
      </c>
    </row>
    <row r="34" spans="1:26" x14ac:dyDescent="0.2">
      <c r="A34" s="1">
        <v>41500</v>
      </c>
      <c r="B34" s="6">
        <f t="shared" si="0"/>
        <v>0</v>
      </c>
      <c r="C34" s="6">
        <f t="shared" si="3"/>
        <v>0.7142857142857143</v>
      </c>
      <c r="D34" s="6">
        <f t="shared" si="3"/>
        <v>0.5714285714285714</v>
      </c>
      <c r="E34" s="6">
        <f t="shared" si="3"/>
        <v>1.2857142857142858</v>
      </c>
      <c r="F34" s="6">
        <f t="shared" si="3"/>
        <v>-0.42857142857142855</v>
      </c>
      <c r="G34" s="6">
        <f t="shared" si="3"/>
        <v>0.42857142857142855</v>
      </c>
      <c r="H34" s="6">
        <f t="shared" si="3"/>
        <v>0.5714285714285714</v>
      </c>
      <c r="I34" s="6">
        <f t="shared" si="3"/>
        <v>-0.7142857142857143</v>
      </c>
      <c r="J34" s="6">
        <f t="shared" si="3"/>
        <v>-0.42857142857142855</v>
      </c>
      <c r="K34" s="6">
        <f t="shared" si="3"/>
        <v>0</v>
      </c>
      <c r="L34" s="6">
        <f t="shared" si="3"/>
        <v>0.5714285714285714</v>
      </c>
      <c r="M34" s="6">
        <f t="shared" si="3"/>
        <v>0.7142857142857143</v>
      </c>
      <c r="N34" s="6">
        <f t="shared" si="3"/>
        <v>0.5714285714285714</v>
      </c>
      <c r="O34" s="6">
        <f t="shared" si="3"/>
        <v>0.8571428571428571</v>
      </c>
      <c r="P34" s="6">
        <f t="shared" si="3"/>
        <v>2.2857142857142856</v>
      </c>
      <c r="Q34" s="6">
        <f t="shared" si="3"/>
        <v>0.8571428571428571</v>
      </c>
      <c r="R34" s="6">
        <f t="shared" si="3"/>
        <v>0.8571428571428571</v>
      </c>
      <c r="S34" s="6">
        <f t="shared" si="3"/>
        <v>0</v>
      </c>
      <c r="T34" s="6">
        <f t="shared" si="3"/>
        <v>0.7142857142857143</v>
      </c>
      <c r="U34" s="6">
        <f t="shared" si="3"/>
        <v>-0.42857142857142855</v>
      </c>
      <c r="V34" s="6">
        <f t="shared" si="3"/>
        <v>0.42857142857142855</v>
      </c>
      <c r="W34" s="6">
        <f t="shared" si="3"/>
        <v>0.42857142857142855</v>
      </c>
      <c r="X34" s="6">
        <f t="shared" si="3"/>
        <v>0.14285714285714285</v>
      </c>
    </row>
    <row r="35" spans="1:26" x14ac:dyDescent="0.2">
      <c r="A35" s="1">
        <v>41507</v>
      </c>
      <c r="B35" s="6">
        <f t="shared" si="0"/>
        <v>1</v>
      </c>
      <c r="C35" s="6">
        <f t="shared" si="3"/>
        <v>0</v>
      </c>
      <c r="D35" s="6">
        <f t="shared" si="3"/>
        <v>0.8571428571428571</v>
      </c>
      <c r="E35" s="6">
        <f t="shared" si="3"/>
        <v>0.2857142857142857</v>
      </c>
      <c r="F35" s="6">
        <f t="shared" si="3"/>
        <v>0.7142857142857143</v>
      </c>
      <c r="G35" s="6">
        <f t="shared" si="3"/>
        <v>0.7142857142857143</v>
      </c>
      <c r="H35" s="6">
        <f t="shared" si="3"/>
        <v>0.5714285714285714</v>
      </c>
      <c r="I35" s="6">
        <f t="shared" si="3"/>
        <v>1.5714285714285714</v>
      </c>
      <c r="J35" s="6">
        <f t="shared" si="3"/>
        <v>0</v>
      </c>
      <c r="K35" s="6">
        <f t="shared" si="3"/>
        <v>0.5714285714285714</v>
      </c>
      <c r="L35" s="6">
        <f t="shared" si="3"/>
        <v>-0.2857142857142857</v>
      </c>
      <c r="M35" s="6">
        <f t="shared" si="3"/>
        <v>0.42857142857142855</v>
      </c>
      <c r="N35" s="6">
        <f t="shared" si="3"/>
        <v>0.7142857142857143</v>
      </c>
      <c r="O35" s="6">
        <f t="shared" si="3"/>
        <v>0.5714285714285714</v>
      </c>
      <c r="P35" s="6">
        <f t="shared" si="3"/>
        <v>0.14285714285714285</v>
      </c>
      <c r="Q35" s="6">
        <f t="shared" si="3"/>
        <v>0.7142857142857143</v>
      </c>
      <c r="R35" s="6">
        <f t="shared" si="3"/>
        <v>0.8571428571428571</v>
      </c>
      <c r="S35" s="6">
        <f t="shared" si="3"/>
        <v>0.5714285714285714</v>
      </c>
      <c r="T35" s="6">
        <f t="shared" si="3"/>
        <v>0.5714285714285714</v>
      </c>
      <c r="U35" s="6">
        <f t="shared" si="3"/>
        <v>0.42857142857142855</v>
      </c>
      <c r="V35" s="6">
        <f t="shared" si="3"/>
        <v>0.8571428571428571</v>
      </c>
      <c r="W35" s="6">
        <f t="shared" si="3"/>
        <v>0.7142857142857143</v>
      </c>
      <c r="X35" s="6">
        <f t="shared" si="3"/>
        <v>0.7142857142857143</v>
      </c>
    </row>
    <row r="36" spans="1:26" x14ac:dyDescent="0.2">
      <c r="A36" s="1">
        <v>41514</v>
      </c>
      <c r="B36" s="6">
        <f t="shared" si="0"/>
        <v>-0.14285714285714285</v>
      </c>
      <c r="C36" s="6">
        <f t="shared" ref="C36:X36" si="4">(C16-C15)/7</f>
        <v>0.8571428571428571</v>
      </c>
      <c r="D36" s="6">
        <f t="shared" si="4"/>
        <v>0</v>
      </c>
      <c r="E36" s="6">
        <f t="shared" si="4"/>
        <v>0.42857142857142855</v>
      </c>
      <c r="F36" s="6">
        <f t="shared" si="4"/>
        <v>-0.2857142857142857</v>
      </c>
      <c r="G36" s="6">
        <f t="shared" si="4"/>
        <v>0</v>
      </c>
      <c r="H36" s="6">
        <f t="shared" si="4"/>
        <v>0.42857142857142855</v>
      </c>
      <c r="I36" s="6">
        <f t="shared" si="4"/>
        <v>-0.2857142857142857</v>
      </c>
      <c r="J36" s="6">
        <f t="shared" si="4"/>
        <v>0.2857142857142857</v>
      </c>
      <c r="K36" s="6">
        <f t="shared" si="4"/>
        <v>0</v>
      </c>
      <c r="L36" s="6">
        <f t="shared" si="4"/>
        <v>1</v>
      </c>
      <c r="M36" s="6">
        <f t="shared" si="4"/>
        <v>0.2857142857142857</v>
      </c>
      <c r="N36" s="6">
        <f t="shared" si="4"/>
        <v>0</v>
      </c>
      <c r="O36" s="6">
        <f t="shared" si="4"/>
        <v>0.42857142857142855</v>
      </c>
      <c r="P36" s="6">
        <f t="shared" si="4"/>
        <v>0.5714285714285714</v>
      </c>
      <c r="Q36" s="6">
        <f t="shared" si="4"/>
        <v>0.14285714285714285</v>
      </c>
      <c r="R36" s="6">
        <f t="shared" si="4"/>
        <v>-0.14285714285714285</v>
      </c>
      <c r="S36" s="6">
        <f t="shared" si="4"/>
        <v>0.42857142857142855</v>
      </c>
      <c r="T36" s="6">
        <f t="shared" si="4"/>
        <v>0.14285714285714285</v>
      </c>
      <c r="U36" s="6">
        <f t="shared" si="4"/>
        <v>0.2857142857142857</v>
      </c>
      <c r="V36" s="6">
        <f t="shared" si="4"/>
        <v>0.42857142857142855</v>
      </c>
      <c r="W36" s="6">
        <f t="shared" si="4"/>
        <v>0.2857142857142857</v>
      </c>
      <c r="X36" s="6">
        <f t="shared" si="4"/>
        <v>0.42857142857142855</v>
      </c>
    </row>
    <row r="37" spans="1:26" x14ac:dyDescent="0.2">
      <c r="A37" s="1">
        <v>41522</v>
      </c>
      <c r="B37" s="6">
        <f t="shared" si="0"/>
        <v>0.42857142857142855</v>
      </c>
      <c r="C37" s="6">
        <f t="shared" ref="C37:X37" si="5">(C17-C16)/7</f>
        <v>1.1428571428571428</v>
      </c>
      <c r="D37" s="6">
        <f t="shared" si="5"/>
        <v>0.14285714285714285</v>
      </c>
      <c r="E37" s="6">
        <f t="shared" si="5"/>
        <v>1.1428571428571428</v>
      </c>
      <c r="F37" s="6">
        <f t="shared" si="5"/>
        <v>0.14285714285714285</v>
      </c>
      <c r="G37" s="6">
        <f t="shared" si="5"/>
        <v>0</v>
      </c>
      <c r="H37" s="6">
        <f t="shared" si="5"/>
        <v>0.5714285714285714</v>
      </c>
      <c r="I37" s="6">
        <f t="shared" si="5"/>
        <v>0.7142857142857143</v>
      </c>
      <c r="J37" s="6">
        <f t="shared" si="5"/>
        <v>0</v>
      </c>
      <c r="K37" s="6">
        <f t="shared" si="5"/>
        <v>1.2857142857142858</v>
      </c>
      <c r="L37" s="6">
        <f t="shared" si="5"/>
        <v>1.2857142857142858</v>
      </c>
      <c r="M37" s="6">
        <f t="shared" si="5"/>
        <v>1.2857142857142858</v>
      </c>
      <c r="N37" s="6">
        <f t="shared" si="5"/>
        <v>0.14285714285714285</v>
      </c>
      <c r="O37" s="6">
        <f t="shared" si="5"/>
        <v>0.7142857142857143</v>
      </c>
      <c r="P37" s="6">
        <f t="shared" si="5"/>
        <v>0.42857142857142855</v>
      </c>
      <c r="Q37" s="6">
        <f t="shared" si="5"/>
        <v>1</v>
      </c>
      <c r="R37" s="6">
        <f t="shared" si="5"/>
        <v>0.8571428571428571</v>
      </c>
      <c r="S37" s="6">
        <f t="shared" si="5"/>
        <v>0.7142857142857143</v>
      </c>
      <c r="T37" s="6">
        <f t="shared" si="5"/>
        <v>0.8571428571428571</v>
      </c>
      <c r="U37" s="6">
        <f t="shared" si="5"/>
        <v>0.14285714285714285</v>
      </c>
      <c r="V37" s="6">
        <f t="shared" si="5"/>
        <v>0</v>
      </c>
      <c r="W37" s="6">
        <f t="shared" si="5"/>
        <v>0.14285714285714285</v>
      </c>
      <c r="X37" s="6">
        <f t="shared" si="5"/>
        <v>0.2857142857142857</v>
      </c>
    </row>
    <row r="38" spans="1:26" x14ac:dyDescent="0.2">
      <c r="A38" s="1">
        <v>41528</v>
      </c>
      <c r="B38" s="6">
        <f t="shared" si="0"/>
        <v>1.5714285714285714</v>
      </c>
      <c r="C38" s="6">
        <f t="shared" ref="C38:X38" si="6">(C18-C17)/7</f>
        <v>1.1428571428571428</v>
      </c>
      <c r="D38" s="6">
        <f t="shared" si="6"/>
        <v>0.8571428571428571</v>
      </c>
      <c r="E38" s="6">
        <f t="shared" si="6"/>
        <v>1</v>
      </c>
      <c r="F38" s="6">
        <f t="shared" si="6"/>
        <v>-0.5714285714285714</v>
      </c>
      <c r="G38" s="6">
        <f t="shared" si="6"/>
        <v>1.5714285714285714</v>
      </c>
      <c r="H38" s="6">
        <f t="shared" si="6"/>
        <v>0.5714285714285714</v>
      </c>
      <c r="I38" s="6">
        <f t="shared" si="6"/>
        <v>0.8571428571428571</v>
      </c>
      <c r="J38" s="6">
        <f t="shared" si="6"/>
        <v>0.14285714285714285</v>
      </c>
      <c r="K38" s="6">
        <f t="shared" si="6"/>
        <v>1.1428571428571428</v>
      </c>
      <c r="L38" s="6">
        <f t="shared" si="6"/>
        <v>1.2857142857142858</v>
      </c>
      <c r="M38" s="6">
        <f t="shared" si="6"/>
        <v>1.1428571428571428</v>
      </c>
      <c r="N38" s="6">
        <f t="shared" si="6"/>
        <v>1.1428571428571428</v>
      </c>
      <c r="O38" s="6">
        <f t="shared" si="6"/>
        <v>1</v>
      </c>
      <c r="P38" s="6">
        <f t="shared" si="6"/>
        <v>1.5714285714285714</v>
      </c>
      <c r="Q38" s="6">
        <f t="shared" si="6"/>
        <v>1.7142857142857142</v>
      </c>
      <c r="R38" s="6">
        <f t="shared" si="6"/>
        <v>1.2857142857142858</v>
      </c>
      <c r="S38" s="6">
        <f t="shared" si="6"/>
        <v>1.1428571428571428</v>
      </c>
      <c r="T38" s="6">
        <f t="shared" si="6"/>
        <v>0.7142857142857143</v>
      </c>
      <c r="U38" s="6">
        <f t="shared" si="6"/>
        <v>0.42857142857142855</v>
      </c>
      <c r="V38" s="6">
        <f t="shared" si="6"/>
        <v>0.5714285714285714</v>
      </c>
      <c r="W38" s="6">
        <f t="shared" si="6"/>
        <v>1.4285714285714286</v>
      </c>
      <c r="X38" s="6">
        <f t="shared" si="6"/>
        <v>1.7142857142857142</v>
      </c>
    </row>
    <row r="39" spans="1:26" x14ac:dyDescent="0.2">
      <c r="A39" s="1">
        <v>41535</v>
      </c>
      <c r="B39" s="6">
        <f t="shared" si="0"/>
        <v>0.14285714285714285</v>
      </c>
      <c r="C39" s="6">
        <f t="shared" ref="C39:X39" si="7">(C19-C18)/7</f>
        <v>0.5714285714285714</v>
      </c>
      <c r="D39" s="6">
        <f t="shared" si="7"/>
        <v>0.7142857142857143</v>
      </c>
      <c r="E39" s="6">
        <f t="shared" si="7"/>
        <v>0.5714285714285714</v>
      </c>
      <c r="F39" s="6">
        <f t="shared" si="7"/>
        <v>0.14285714285714285</v>
      </c>
      <c r="G39" s="6">
        <f t="shared" si="7"/>
        <v>0.2857142857142857</v>
      </c>
      <c r="H39" s="6">
        <f t="shared" si="7"/>
        <v>0.7142857142857143</v>
      </c>
      <c r="I39" s="6">
        <f t="shared" si="7"/>
        <v>0.2857142857142857</v>
      </c>
      <c r="J39" s="6">
        <f t="shared" si="7"/>
        <v>0.7142857142857143</v>
      </c>
      <c r="K39" s="6">
        <f t="shared" si="7"/>
        <v>0.2857142857142857</v>
      </c>
      <c r="L39" s="6">
        <f t="shared" si="7"/>
        <v>0.2857142857142857</v>
      </c>
      <c r="M39" s="6">
        <f t="shared" si="7"/>
        <v>1</v>
      </c>
      <c r="N39" s="6">
        <f t="shared" si="7"/>
        <v>0</v>
      </c>
      <c r="O39" s="6">
        <f t="shared" si="7"/>
        <v>0.5714285714285714</v>
      </c>
      <c r="P39" s="6">
        <f t="shared" si="7"/>
        <v>0.5714285714285714</v>
      </c>
      <c r="Q39" s="6">
        <f t="shared" si="7"/>
        <v>-0.42857142857142855</v>
      </c>
      <c r="R39" s="6">
        <f t="shared" si="7"/>
        <v>0.14285714285714285</v>
      </c>
      <c r="S39" s="6">
        <f t="shared" si="7"/>
        <v>0</v>
      </c>
      <c r="T39" s="6">
        <f t="shared" si="7"/>
        <v>0.5714285714285714</v>
      </c>
      <c r="U39" s="6">
        <f t="shared" si="7"/>
        <v>0.14285714285714285</v>
      </c>
      <c r="V39" s="6">
        <f t="shared" si="7"/>
        <v>0.5714285714285714</v>
      </c>
      <c r="W39" s="6">
        <f t="shared" si="7"/>
        <v>0.2857142857142857</v>
      </c>
      <c r="X39" s="6">
        <f t="shared" si="7"/>
        <v>-0.42857142857142855</v>
      </c>
    </row>
    <row r="40" spans="1:26" x14ac:dyDescent="0.2">
      <c r="A40" s="1">
        <v>41542</v>
      </c>
      <c r="B40" s="6">
        <f t="shared" si="0"/>
        <v>0.2857142857142857</v>
      </c>
      <c r="C40" s="6">
        <f t="shared" ref="C40:X40" si="8">(C20-C19)/7</f>
        <v>-0.2857142857142857</v>
      </c>
      <c r="D40" s="6">
        <f t="shared" si="8"/>
        <v>-0.14285714285714285</v>
      </c>
      <c r="E40" s="6">
        <f t="shared" si="8"/>
        <v>0.42857142857142855</v>
      </c>
      <c r="F40" s="6">
        <f t="shared" si="8"/>
        <v>0.2857142857142857</v>
      </c>
      <c r="G40" s="6">
        <f t="shared" si="8"/>
        <v>0.42857142857142855</v>
      </c>
      <c r="H40" s="6">
        <f t="shared" si="8"/>
        <v>0.5714285714285714</v>
      </c>
      <c r="I40" s="6">
        <f t="shared" si="8"/>
        <v>0.42857142857142855</v>
      </c>
      <c r="J40" s="6">
        <f t="shared" si="8"/>
        <v>0.5714285714285714</v>
      </c>
      <c r="K40" s="6">
        <f t="shared" si="8"/>
        <v>-0.2857142857142857</v>
      </c>
      <c r="L40" s="6">
        <f t="shared" si="8"/>
        <v>0.8571428571428571</v>
      </c>
      <c r="M40" s="6">
        <f t="shared" si="8"/>
        <v>0.42857142857142855</v>
      </c>
      <c r="N40" s="6">
        <f t="shared" si="8"/>
        <v>0.8571428571428571</v>
      </c>
      <c r="O40" s="6">
        <f t="shared" si="8"/>
        <v>0.14285714285714285</v>
      </c>
      <c r="P40" s="6">
        <f t="shared" si="8"/>
        <v>0.14285714285714285</v>
      </c>
      <c r="Q40" s="6">
        <f t="shared" si="8"/>
        <v>0.8571428571428571</v>
      </c>
      <c r="R40" s="6">
        <f t="shared" si="8"/>
        <v>0.5714285714285714</v>
      </c>
      <c r="S40" s="6">
        <f t="shared" si="8"/>
        <v>0.2857142857142857</v>
      </c>
      <c r="T40" s="6">
        <f t="shared" si="8"/>
        <v>0.14285714285714285</v>
      </c>
      <c r="U40" s="6">
        <f t="shared" si="8"/>
        <v>0.42857142857142855</v>
      </c>
      <c r="V40" s="6">
        <f t="shared" si="8"/>
        <v>0.42857142857142855</v>
      </c>
      <c r="W40" s="6">
        <f t="shared" si="8"/>
        <v>0.42857142857142855</v>
      </c>
      <c r="X40" s="6">
        <f t="shared" si="8"/>
        <v>0.7142857142857143</v>
      </c>
    </row>
    <row r="41" spans="1:26" x14ac:dyDescent="0.2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6" x14ac:dyDescent="0.2">
      <c r="A42" t="s">
        <v>32</v>
      </c>
      <c r="B42">
        <v>14995</v>
      </c>
      <c r="C42">
        <v>14997</v>
      </c>
      <c r="D42">
        <v>14998</v>
      </c>
      <c r="E42">
        <v>14999</v>
      </c>
      <c r="F42">
        <v>15080</v>
      </c>
      <c r="G42">
        <v>15082</v>
      </c>
      <c r="H42">
        <v>15084</v>
      </c>
      <c r="I42">
        <v>15085</v>
      </c>
      <c r="J42">
        <v>15086</v>
      </c>
      <c r="K42">
        <v>15087</v>
      </c>
      <c r="L42">
        <v>15115</v>
      </c>
      <c r="M42">
        <v>15117</v>
      </c>
      <c r="N42">
        <v>15118</v>
      </c>
      <c r="O42">
        <v>15119</v>
      </c>
      <c r="P42">
        <v>15120</v>
      </c>
      <c r="Q42">
        <v>15126</v>
      </c>
      <c r="R42">
        <v>15127</v>
      </c>
      <c r="S42">
        <v>15128</v>
      </c>
      <c r="T42">
        <v>15129</v>
      </c>
      <c r="U42">
        <v>15130</v>
      </c>
      <c r="V42">
        <v>15131</v>
      </c>
      <c r="W42">
        <v>15132</v>
      </c>
      <c r="X42">
        <v>15134</v>
      </c>
      <c r="Y42" t="s">
        <v>37</v>
      </c>
      <c r="Z42" t="s">
        <v>38</v>
      </c>
    </row>
    <row r="43" spans="1:26" x14ac:dyDescent="0.2">
      <c r="A43" s="1">
        <v>41430</v>
      </c>
      <c r="B43">
        <f t="shared" ref="B43:B55" si="9">IF(B24&gt;0.3, 0,1)</f>
        <v>0</v>
      </c>
      <c r="C43">
        <f t="shared" ref="C43:X51" si="10">IF(C24&gt;0.3, 0,1)</f>
        <v>1</v>
      </c>
      <c r="D43">
        <f t="shared" si="10"/>
        <v>0</v>
      </c>
      <c r="G43">
        <f t="shared" si="10"/>
        <v>0</v>
      </c>
      <c r="H43">
        <f t="shared" si="10"/>
        <v>0</v>
      </c>
      <c r="I43">
        <f t="shared" si="10"/>
        <v>0</v>
      </c>
      <c r="J43">
        <f t="shared" si="10"/>
        <v>0</v>
      </c>
      <c r="K43">
        <f t="shared" si="10"/>
        <v>0</v>
      </c>
      <c r="L43">
        <f t="shared" si="10"/>
        <v>0</v>
      </c>
      <c r="M43">
        <f t="shared" si="10"/>
        <v>0</v>
      </c>
      <c r="N43">
        <f t="shared" si="10"/>
        <v>0</v>
      </c>
      <c r="O43">
        <f t="shared" si="10"/>
        <v>0</v>
      </c>
      <c r="P43">
        <f t="shared" si="10"/>
        <v>0</v>
      </c>
      <c r="Q43">
        <f t="shared" si="10"/>
        <v>0</v>
      </c>
      <c r="R43">
        <f t="shared" si="10"/>
        <v>0</v>
      </c>
      <c r="S43">
        <f t="shared" si="10"/>
        <v>0</v>
      </c>
      <c r="T43">
        <f t="shared" si="10"/>
        <v>0</v>
      </c>
      <c r="U43">
        <f t="shared" si="10"/>
        <v>0</v>
      </c>
      <c r="V43">
        <f t="shared" si="10"/>
        <v>0</v>
      </c>
      <c r="W43">
        <f t="shared" si="10"/>
        <v>0</v>
      </c>
      <c r="X43">
        <f t="shared" si="10"/>
        <v>0</v>
      </c>
      <c r="Y43">
        <f>SUM(B43:X43)</f>
        <v>1</v>
      </c>
      <c r="Z43" s="6">
        <f>(Y43/23)*100</f>
        <v>4.3478260869565215</v>
      </c>
    </row>
    <row r="44" spans="1:26" x14ac:dyDescent="0.2">
      <c r="A44" s="1">
        <v>41437</v>
      </c>
      <c r="B44">
        <f t="shared" si="9"/>
        <v>1</v>
      </c>
      <c r="C44">
        <f t="shared" ref="C44:N44" si="11">IF(C25&gt;0.3, 0,1)</f>
        <v>1</v>
      </c>
      <c r="D44">
        <f t="shared" si="11"/>
        <v>1</v>
      </c>
      <c r="E44">
        <f t="shared" si="11"/>
        <v>1</v>
      </c>
      <c r="F44">
        <f t="shared" si="11"/>
        <v>1</v>
      </c>
      <c r="G44">
        <f t="shared" si="11"/>
        <v>1</v>
      </c>
      <c r="H44">
        <f t="shared" si="11"/>
        <v>1</v>
      </c>
      <c r="I44">
        <f t="shared" si="11"/>
        <v>1</v>
      </c>
      <c r="J44">
        <f t="shared" si="11"/>
        <v>1</v>
      </c>
      <c r="K44">
        <f t="shared" si="11"/>
        <v>1</v>
      </c>
      <c r="L44">
        <f t="shared" si="11"/>
        <v>1</v>
      </c>
      <c r="M44">
        <f t="shared" si="11"/>
        <v>1</v>
      </c>
      <c r="N44">
        <f t="shared" si="11"/>
        <v>1</v>
      </c>
      <c r="O44">
        <f t="shared" si="10"/>
        <v>1</v>
      </c>
      <c r="P44">
        <f t="shared" si="10"/>
        <v>1</v>
      </c>
      <c r="Q44">
        <f t="shared" si="10"/>
        <v>0</v>
      </c>
      <c r="R44">
        <f t="shared" si="10"/>
        <v>1</v>
      </c>
      <c r="S44">
        <f t="shared" si="10"/>
        <v>1</v>
      </c>
      <c r="T44">
        <f t="shared" si="10"/>
        <v>0</v>
      </c>
      <c r="U44">
        <f t="shared" si="10"/>
        <v>1</v>
      </c>
      <c r="V44">
        <f t="shared" si="10"/>
        <v>1</v>
      </c>
      <c r="W44">
        <f t="shared" si="10"/>
        <v>1</v>
      </c>
      <c r="X44">
        <f t="shared" si="10"/>
        <v>1</v>
      </c>
      <c r="Y44">
        <f t="shared" ref="Y44:Y59" si="12">SUM(B44:X44)</f>
        <v>21</v>
      </c>
      <c r="Z44" s="6">
        <f t="shared" ref="Z44:Z59" si="13">(Y44/23)*100</f>
        <v>91.304347826086953</v>
      </c>
    </row>
    <row r="45" spans="1:26" x14ac:dyDescent="0.2">
      <c r="A45" s="1">
        <v>41444</v>
      </c>
      <c r="B45">
        <f t="shared" si="9"/>
        <v>1</v>
      </c>
      <c r="C45">
        <f t="shared" si="10"/>
        <v>0</v>
      </c>
      <c r="D45">
        <f t="shared" si="10"/>
        <v>1</v>
      </c>
      <c r="E45">
        <f t="shared" si="10"/>
        <v>0</v>
      </c>
      <c r="F45">
        <f t="shared" si="10"/>
        <v>1</v>
      </c>
      <c r="G45">
        <f t="shared" si="10"/>
        <v>1</v>
      </c>
      <c r="H45">
        <f t="shared" si="10"/>
        <v>0</v>
      </c>
      <c r="I45">
        <f t="shared" si="10"/>
        <v>1</v>
      </c>
      <c r="J45">
        <f t="shared" si="10"/>
        <v>0</v>
      </c>
      <c r="K45">
        <f t="shared" si="10"/>
        <v>0</v>
      </c>
      <c r="L45">
        <f t="shared" si="10"/>
        <v>0</v>
      </c>
      <c r="M45">
        <f t="shared" si="10"/>
        <v>0</v>
      </c>
      <c r="N45">
        <f t="shared" si="10"/>
        <v>1</v>
      </c>
      <c r="O45">
        <f t="shared" si="10"/>
        <v>1</v>
      </c>
      <c r="P45">
        <f t="shared" si="10"/>
        <v>1</v>
      </c>
      <c r="Q45">
        <f t="shared" si="10"/>
        <v>0</v>
      </c>
      <c r="R45">
        <f t="shared" si="10"/>
        <v>0</v>
      </c>
      <c r="S45">
        <f t="shared" si="10"/>
        <v>0</v>
      </c>
      <c r="T45">
        <f t="shared" si="10"/>
        <v>1</v>
      </c>
      <c r="U45">
        <f t="shared" si="10"/>
        <v>1</v>
      </c>
      <c r="V45">
        <f t="shared" si="10"/>
        <v>0</v>
      </c>
      <c r="W45">
        <f t="shared" si="10"/>
        <v>1</v>
      </c>
      <c r="X45">
        <f t="shared" si="10"/>
        <v>0</v>
      </c>
      <c r="Y45">
        <f t="shared" si="12"/>
        <v>11</v>
      </c>
      <c r="Z45" s="6">
        <f t="shared" si="13"/>
        <v>47.826086956521742</v>
      </c>
    </row>
    <row r="46" spans="1:26" x14ac:dyDescent="0.2">
      <c r="A46" s="1">
        <v>41451</v>
      </c>
      <c r="B46">
        <f t="shared" si="9"/>
        <v>0</v>
      </c>
      <c r="C46">
        <f t="shared" si="10"/>
        <v>1</v>
      </c>
      <c r="D46">
        <f t="shared" si="10"/>
        <v>0</v>
      </c>
      <c r="E46">
        <f t="shared" si="10"/>
        <v>1</v>
      </c>
      <c r="F46">
        <f t="shared" si="10"/>
        <v>1</v>
      </c>
      <c r="G46">
        <f t="shared" si="10"/>
        <v>1</v>
      </c>
      <c r="H46">
        <f t="shared" si="10"/>
        <v>1</v>
      </c>
      <c r="I46">
        <f t="shared" si="10"/>
        <v>0</v>
      </c>
      <c r="J46">
        <f t="shared" si="10"/>
        <v>1</v>
      </c>
      <c r="K46">
        <f t="shared" si="10"/>
        <v>1</v>
      </c>
      <c r="L46">
        <f t="shared" si="10"/>
        <v>0</v>
      </c>
      <c r="M46">
        <f t="shared" si="10"/>
        <v>0</v>
      </c>
      <c r="N46">
        <f t="shared" si="10"/>
        <v>1</v>
      </c>
      <c r="O46">
        <f t="shared" si="10"/>
        <v>0</v>
      </c>
      <c r="P46">
        <f t="shared" si="10"/>
        <v>0</v>
      </c>
      <c r="Q46">
        <f t="shared" si="10"/>
        <v>1</v>
      </c>
      <c r="R46">
        <f t="shared" si="10"/>
        <v>0</v>
      </c>
      <c r="S46">
        <f t="shared" si="10"/>
        <v>0</v>
      </c>
      <c r="T46">
        <f t="shared" si="10"/>
        <v>0</v>
      </c>
      <c r="U46">
        <f t="shared" si="10"/>
        <v>0</v>
      </c>
      <c r="V46">
        <f t="shared" si="10"/>
        <v>0</v>
      </c>
      <c r="W46">
        <f t="shared" si="10"/>
        <v>0</v>
      </c>
      <c r="X46">
        <f t="shared" si="10"/>
        <v>0</v>
      </c>
      <c r="Y46">
        <f t="shared" si="12"/>
        <v>9</v>
      </c>
      <c r="Z46" s="6">
        <f t="shared" si="13"/>
        <v>39.130434782608695</v>
      </c>
    </row>
    <row r="47" spans="1:26" x14ac:dyDescent="0.2">
      <c r="A47" s="1">
        <v>41458</v>
      </c>
      <c r="B47">
        <f t="shared" si="9"/>
        <v>1</v>
      </c>
      <c r="C47">
        <f t="shared" si="10"/>
        <v>1</v>
      </c>
      <c r="D47">
        <f t="shared" si="10"/>
        <v>1</v>
      </c>
      <c r="E47">
        <f t="shared" si="10"/>
        <v>0</v>
      </c>
      <c r="F47">
        <f t="shared" si="10"/>
        <v>1</v>
      </c>
      <c r="G47">
        <f t="shared" si="10"/>
        <v>1</v>
      </c>
      <c r="H47">
        <f t="shared" si="10"/>
        <v>1</v>
      </c>
      <c r="I47">
        <f t="shared" si="10"/>
        <v>0</v>
      </c>
      <c r="J47">
        <f t="shared" si="10"/>
        <v>0</v>
      </c>
      <c r="K47">
        <f t="shared" si="10"/>
        <v>0</v>
      </c>
      <c r="L47">
        <f t="shared" si="10"/>
        <v>1</v>
      </c>
      <c r="M47">
        <f t="shared" si="10"/>
        <v>1</v>
      </c>
      <c r="N47">
        <f t="shared" si="10"/>
        <v>0</v>
      </c>
      <c r="O47">
        <f t="shared" si="10"/>
        <v>1</v>
      </c>
      <c r="P47">
        <f t="shared" si="10"/>
        <v>1</v>
      </c>
      <c r="Q47">
        <f t="shared" si="10"/>
        <v>0</v>
      </c>
      <c r="R47">
        <f t="shared" si="10"/>
        <v>1</v>
      </c>
      <c r="S47">
        <f t="shared" si="10"/>
        <v>1</v>
      </c>
      <c r="T47">
        <f t="shared" si="10"/>
        <v>1</v>
      </c>
      <c r="U47">
        <f t="shared" si="10"/>
        <v>0</v>
      </c>
      <c r="V47">
        <f t="shared" si="10"/>
        <v>1</v>
      </c>
      <c r="W47">
        <f t="shared" si="10"/>
        <v>1</v>
      </c>
      <c r="X47">
        <f t="shared" si="10"/>
        <v>1</v>
      </c>
      <c r="Y47">
        <f t="shared" si="12"/>
        <v>16</v>
      </c>
      <c r="Z47" s="6">
        <f t="shared" si="13"/>
        <v>69.565217391304344</v>
      </c>
    </row>
    <row r="48" spans="1:26" x14ac:dyDescent="0.2">
      <c r="A48" s="1">
        <v>41465</v>
      </c>
      <c r="B48">
        <f t="shared" si="9"/>
        <v>1</v>
      </c>
      <c r="C48">
        <f t="shared" si="10"/>
        <v>1</v>
      </c>
      <c r="D48">
        <f t="shared" si="10"/>
        <v>0</v>
      </c>
      <c r="E48">
        <f t="shared" si="10"/>
        <v>0</v>
      </c>
      <c r="F48">
        <f t="shared" si="10"/>
        <v>1</v>
      </c>
      <c r="G48">
        <f t="shared" si="10"/>
        <v>0</v>
      </c>
      <c r="H48">
        <f t="shared" si="10"/>
        <v>1</v>
      </c>
      <c r="I48">
        <f t="shared" si="10"/>
        <v>1</v>
      </c>
      <c r="J48">
        <f t="shared" si="10"/>
        <v>1</v>
      </c>
      <c r="K48">
        <f t="shared" si="10"/>
        <v>0</v>
      </c>
      <c r="L48">
        <f t="shared" si="10"/>
        <v>0</v>
      </c>
      <c r="M48">
        <f t="shared" si="10"/>
        <v>0</v>
      </c>
      <c r="N48">
        <f t="shared" si="10"/>
        <v>1</v>
      </c>
      <c r="O48">
        <f t="shared" si="10"/>
        <v>0</v>
      </c>
      <c r="P48">
        <f t="shared" si="10"/>
        <v>1</v>
      </c>
      <c r="Q48">
        <f t="shared" si="10"/>
        <v>1</v>
      </c>
      <c r="R48">
        <f t="shared" si="10"/>
        <v>0</v>
      </c>
      <c r="S48">
        <f t="shared" si="10"/>
        <v>0</v>
      </c>
      <c r="T48">
        <f t="shared" si="10"/>
        <v>0</v>
      </c>
      <c r="U48">
        <f t="shared" si="10"/>
        <v>0</v>
      </c>
      <c r="V48">
        <f t="shared" si="10"/>
        <v>1</v>
      </c>
      <c r="W48">
        <f t="shared" si="10"/>
        <v>1</v>
      </c>
      <c r="X48">
        <f t="shared" si="10"/>
        <v>1</v>
      </c>
      <c r="Y48">
        <f t="shared" si="12"/>
        <v>12</v>
      </c>
      <c r="Z48" s="6">
        <f t="shared" si="13"/>
        <v>52.173913043478258</v>
      </c>
    </row>
    <row r="49" spans="1:26" x14ac:dyDescent="0.2">
      <c r="A49" s="1">
        <v>41472</v>
      </c>
      <c r="B49">
        <f t="shared" si="9"/>
        <v>0</v>
      </c>
      <c r="C49">
        <f t="shared" si="10"/>
        <v>0</v>
      </c>
      <c r="D49">
        <f t="shared" si="10"/>
        <v>1</v>
      </c>
      <c r="E49">
        <f t="shared" si="10"/>
        <v>1</v>
      </c>
      <c r="F49">
        <f t="shared" si="10"/>
        <v>0</v>
      </c>
      <c r="G49">
        <f t="shared" si="10"/>
        <v>1</v>
      </c>
      <c r="H49">
        <f t="shared" si="10"/>
        <v>0</v>
      </c>
      <c r="I49">
        <f t="shared" si="10"/>
        <v>0</v>
      </c>
      <c r="J49">
        <f t="shared" si="10"/>
        <v>0</v>
      </c>
      <c r="K49">
        <f t="shared" si="10"/>
        <v>1</v>
      </c>
      <c r="L49">
        <f t="shared" si="10"/>
        <v>0</v>
      </c>
      <c r="M49">
        <f t="shared" si="10"/>
        <v>0</v>
      </c>
      <c r="N49">
        <f t="shared" si="10"/>
        <v>0</v>
      </c>
      <c r="O49">
        <f t="shared" si="10"/>
        <v>0</v>
      </c>
      <c r="P49">
        <f t="shared" si="10"/>
        <v>0</v>
      </c>
      <c r="Q49">
        <f t="shared" si="10"/>
        <v>0</v>
      </c>
      <c r="R49">
        <f t="shared" si="10"/>
        <v>1</v>
      </c>
      <c r="S49">
        <f t="shared" si="10"/>
        <v>0</v>
      </c>
      <c r="T49">
        <f t="shared" si="10"/>
        <v>0</v>
      </c>
      <c r="U49">
        <f t="shared" si="10"/>
        <v>0</v>
      </c>
      <c r="V49">
        <f t="shared" si="10"/>
        <v>1</v>
      </c>
      <c r="W49">
        <f t="shared" si="10"/>
        <v>0</v>
      </c>
      <c r="X49">
        <f t="shared" si="10"/>
        <v>0</v>
      </c>
      <c r="Y49">
        <f t="shared" si="12"/>
        <v>6</v>
      </c>
      <c r="Z49" s="6">
        <f t="shared" si="13"/>
        <v>26.086956521739129</v>
      </c>
    </row>
    <row r="50" spans="1:26" x14ac:dyDescent="0.2">
      <c r="A50" s="1">
        <v>41479</v>
      </c>
      <c r="B50">
        <f t="shared" si="9"/>
        <v>1</v>
      </c>
      <c r="C50">
        <f t="shared" si="10"/>
        <v>0</v>
      </c>
      <c r="D50">
        <f t="shared" si="10"/>
        <v>0</v>
      </c>
      <c r="E50">
        <f t="shared" si="10"/>
        <v>1</v>
      </c>
      <c r="F50">
        <f t="shared" si="10"/>
        <v>1</v>
      </c>
      <c r="G50">
        <f t="shared" si="10"/>
        <v>0</v>
      </c>
      <c r="H50">
        <f t="shared" si="10"/>
        <v>0</v>
      </c>
      <c r="I50">
        <f t="shared" si="10"/>
        <v>1</v>
      </c>
      <c r="J50">
        <f t="shared" si="10"/>
        <v>1</v>
      </c>
      <c r="K50">
        <f t="shared" si="10"/>
        <v>1</v>
      </c>
      <c r="L50">
        <f t="shared" si="10"/>
        <v>1</v>
      </c>
      <c r="M50">
        <f t="shared" si="10"/>
        <v>1</v>
      </c>
      <c r="N50">
        <f t="shared" si="10"/>
        <v>1</v>
      </c>
      <c r="O50">
        <f t="shared" si="10"/>
        <v>1</v>
      </c>
      <c r="P50">
        <f t="shared" si="10"/>
        <v>0</v>
      </c>
      <c r="Q50">
        <f t="shared" si="10"/>
        <v>0</v>
      </c>
      <c r="R50">
        <f t="shared" si="10"/>
        <v>0</v>
      </c>
      <c r="S50">
        <f t="shared" si="10"/>
        <v>0</v>
      </c>
      <c r="T50">
        <f t="shared" si="10"/>
        <v>1</v>
      </c>
      <c r="U50">
        <f t="shared" si="10"/>
        <v>1</v>
      </c>
      <c r="V50">
        <f t="shared" si="10"/>
        <v>1</v>
      </c>
      <c r="W50">
        <f t="shared" si="10"/>
        <v>1</v>
      </c>
      <c r="X50">
        <f t="shared" si="10"/>
        <v>1</v>
      </c>
      <c r="Y50">
        <f t="shared" si="12"/>
        <v>15</v>
      </c>
      <c r="Z50" s="6">
        <f t="shared" si="13"/>
        <v>65.217391304347828</v>
      </c>
    </row>
    <row r="51" spans="1:26" x14ac:dyDescent="0.2">
      <c r="A51" s="1">
        <v>41486</v>
      </c>
      <c r="B51">
        <f t="shared" si="9"/>
        <v>1</v>
      </c>
      <c r="C51">
        <f t="shared" si="10"/>
        <v>1</v>
      </c>
      <c r="D51">
        <f t="shared" si="10"/>
        <v>1</v>
      </c>
      <c r="E51">
        <f t="shared" si="10"/>
        <v>1</v>
      </c>
      <c r="F51">
        <f t="shared" si="10"/>
        <v>1</v>
      </c>
      <c r="G51">
        <f t="shared" si="10"/>
        <v>1</v>
      </c>
      <c r="H51">
        <f t="shared" si="10"/>
        <v>1</v>
      </c>
      <c r="I51">
        <f t="shared" si="10"/>
        <v>0</v>
      </c>
      <c r="J51">
        <f t="shared" si="10"/>
        <v>0</v>
      </c>
      <c r="K51">
        <f t="shared" si="10"/>
        <v>1</v>
      </c>
      <c r="L51">
        <f t="shared" si="10"/>
        <v>0</v>
      </c>
      <c r="M51">
        <f t="shared" si="10"/>
        <v>1</v>
      </c>
      <c r="N51">
        <f t="shared" si="10"/>
        <v>0</v>
      </c>
      <c r="O51">
        <f t="shared" si="10"/>
        <v>0</v>
      </c>
      <c r="P51">
        <f t="shared" si="10"/>
        <v>1</v>
      </c>
      <c r="Q51">
        <f t="shared" si="10"/>
        <v>0</v>
      </c>
      <c r="R51">
        <f t="shared" si="10"/>
        <v>1</v>
      </c>
      <c r="S51">
        <f t="shared" si="10"/>
        <v>1</v>
      </c>
      <c r="T51">
        <f t="shared" si="10"/>
        <v>0</v>
      </c>
      <c r="U51">
        <f t="shared" si="10"/>
        <v>1</v>
      </c>
      <c r="V51">
        <f t="shared" si="10"/>
        <v>1</v>
      </c>
      <c r="W51">
        <f t="shared" si="10"/>
        <v>1</v>
      </c>
      <c r="X51">
        <f t="shared" si="10"/>
        <v>0</v>
      </c>
      <c r="Y51">
        <f t="shared" si="12"/>
        <v>15</v>
      </c>
      <c r="Z51" s="6">
        <f t="shared" si="13"/>
        <v>65.217391304347828</v>
      </c>
    </row>
    <row r="52" spans="1:26" x14ac:dyDescent="0.2">
      <c r="A52" s="1">
        <v>41493</v>
      </c>
      <c r="B52">
        <f t="shared" si="9"/>
        <v>0</v>
      </c>
      <c r="C52">
        <f t="shared" ref="C52:X54" si="14">IF(C33&gt;0.3, 0,1)</f>
        <v>0</v>
      </c>
      <c r="D52">
        <f t="shared" si="14"/>
        <v>0</v>
      </c>
      <c r="E52">
        <f t="shared" si="14"/>
        <v>0</v>
      </c>
      <c r="F52">
        <f t="shared" si="14"/>
        <v>0</v>
      </c>
      <c r="G52">
        <f t="shared" si="14"/>
        <v>0</v>
      </c>
      <c r="H52">
        <f t="shared" si="14"/>
        <v>0</v>
      </c>
      <c r="I52">
        <f t="shared" si="14"/>
        <v>0</v>
      </c>
      <c r="J52">
        <f t="shared" si="14"/>
        <v>0</v>
      </c>
      <c r="K52">
        <f t="shared" si="14"/>
        <v>0</v>
      </c>
      <c r="L52">
        <f t="shared" si="14"/>
        <v>0</v>
      </c>
      <c r="M52">
        <f t="shared" si="14"/>
        <v>0</v>
      </c>
      <c r="N52">
        <f t="shared" si="14"/>
        <v>0</v>
      </c>
      <c r="O52">
        <f t="shared" si="14"/>
        <v>0</v>
      </c>
      <c r="P52">
        <f t="shared" si="14"/>
        <v>1</v>
      </c>
      <c r="Q52">
        <f t="shared" si="14"/>
        <v>0</v>
      </c>
      <c r="R52">
        <f t="shared" si="14"/>
        <v>0</v>
      </c>
      <c r="S52">
        <f t="shared" si="14"/>
        <v>0</v>
      </c>
      <c r="T52">
        <f t="shared" si="14"/>
        <v>0</v>
      </c>
      <c r="U52">
        <f t="shared" si="14"/>
        <v>0</v>
      </c>
      <c r="V52">
        <f t="shared" si="14"/>
        <v>1</v>
      </c>
      <c r="W52">
        <f t="shared" si="14"/>
        <v>0</v>
      </c>
      <c r="X52">
        <f t="shared" si="14"/>
        <v>0</v>
      </c>
      <c r="Y52">
        <f t="shared" si="12"/>
        <v>2</v>
      </c>
      <c r="Z52" s="6">
        <f t="shared" si="13"/>
        <v>8.695652173913043</v>
      </c>
    </row>
    <row r="53" spans="1:26" x14ac:dyDescent="0.2">
      <c r="A53" s="1">
        <v>41500</v>
      </c>
      <c r="B53">
        <f t="shared" si="9"/>
        <v>1</v>
      </c>
      <c r="C53">
        <f t="shared" si="14"/>
        <v>0</v>
      </c>
      <c r="D53">
        <f t="shared" si="14"/>
        <v>0</v>
      </c>
      <c r="E53">
        <f t="shared" si="14"/>
        <v>0</v>
      </c>
      <c r="F53">
        <f t="shared" si="14"/>
        <v>1</v>
      </c>
      <c r="G53">
        <f t="shared" si="14"/>
        <v>0</v>
      </c>
      <c r="H53">
        <f t="shared" si="14"/>
        <v>0</v>
      </c>
      <c r="I53">
        <f t="shared" si="14"/>
        <v>1</v>
      </c>
      <c r="J53">
        <f t="shared" si="14"/>
        <v>1</v>
      </c>
      <c r="K53">
        <f t="shared" si="14"/>
        <v>1</v>
      </c>
      <c r="L53">
        <f t="shared" si="14"/>
        <v>0</v>
      </c>
      <c r="M53">
        <f t="shared" si="14"/>
        <v>0</v>
      </c>
      <c r="N53">
        <f t="shared" si="14"/>
        <v>0</v>
      </c>
      <c r="O53">
        <f t="shared" si="14"/>
        <v>0</v>
      </c>
      <c r="P53">
        <f t="shared" si="14"/>
        <v>0</v>
      </c>
      <c r="Q53">
        <f t="shared" si="14"/>
        <v>0</v>
      </c>
      <c r="R53">
        <f t="shared" si="14"/>
        <v>0</v>
      </c>
      <c r="S53">
        <f t="shared" si="14"/>
        <v>1</v>
      </c>
      <c r="T53">
        <f t="shared" si="14"/>
        <v>0</v>
      </c>
      <c r="U53">
        <f t="shared" si="14"/>
        <v>1</v>
      </c>
      <c r="V53">
        <f t="shared" si="14"/>
        <v>0</v>
      </c>
      <c r="W53">
        <f t="shared" si="14"/>
        <v>0</v>
      </c>
      <c r="X53">
        <f t="shared" si="14"/>
        <v>1</v>
      </c>
      <c r="Y53">
        <f t="shared" si="12"/>
        <v>8</v>
      </c>
      <c r="Z53" s="6">
        <f t="shared" si="13"/>
        <v>34.782608695652172</v>
      </c>
    </row>
    <row r="54" spans="1:26" x14ac:dyDescent="0.2">
      <c r="A54" s="1">
        <v>41507</v>
      </c>
      <c r="B54">
        <f t="shared" si="9"/>
        <v>0</v>
      </c>
      <c r="C54">
        <f t="shared" si="14"/>
        <v>1</v>
      </c>
      <c r="D54">
        <f t="shared" si="14"/>
        <v>0</v>
      </c>
      <c r="E54">
        <f t="shared" si="14"/>
        <v>1</v>
      </c>
      <c r="F54">
        <f t="shared" si="14"/>
        <v>0</v>
      </c>
      <c r="G54">
        <f t="shared" si="14"/>
        <v>0</v>
      </c>
      <c r="H54">
        <f t="shared" si="14"/>
        <v>0</v>
      </c>
      <c r="I54">
        <f t="shared" si="14"/>
        <v>0</v>
      </c>
      <c r="J54">
        <f t="shared" si="14"/>
        <v>1</v>
      </c>
      <c r="K54">
        <f t="shared" si="14"/>
        <v>0</v>
      </c>
      <c r="L54">
        <f t="shared" si="14"/>
        <v>1</v>
      </c>
      <c r="M54">
        <f t="shared" si="14"/>
        <v>0</v>
      </c>
      <c r="N54">
        <f t="shared" si="14"/>
        <v>0</v>
      </c>
      <c r="O54">
        <f t="shared" si="14"/>
        <v>0</v>
      </c>
      <c r="P54">
        <f t="shared" si="14"/>
        <v>1</v>
      </c>
      <c r="Q54">
        <f t="shared" si="14"/>
        <v>0</v>
      </c>
      <c r="R54">
        <f t="shared" si="14"/>
        <v>0</v>
      </c>
      <c r="S54">
        <f t="shared" si="14"/>
        <v>0</v>
      </c>
      <c r="T54">
        <f t="shared" si="14"/>
        <v>0</v>
      </c>
      <c r="U54">
        <f t="shared" si="14"/>
        <v>0</v>
      </c>
      <c r="V54">
        <f t="shared" si="14"/>
        <v>0</v>
      </c>
      <c r="W54">
        <f t="shared" si="14"/>
        <v>0</v>
      </c>
      <c r="X54">
        <f t="shared" si="14"/>
        <v>0</v>
      </c>
      <c r="Y54">
        <f t="shared" si="12"/>
        <v>5</v>
      </c>
      <c r="Z54" s="6">
        <f t="shared" si="13"/>
        <v>21.739130434782609</v>
      </c>
    </row>
    <row r="55" spans="1:26" x14ac:dyDescent="0.2">
      <c r="A55" s="1">
        <v>41514</v>
      </c>
      <c r="B55">
        <f t="shared" si="9"/>
        <v>1</v>
      </c>
      <c r="C55">
        <f t="shared" ref="C55:X55" si="15">IF(C36&gt;0.3, 0,1)</f>
        <v>0</v>
      </c>
      <c r="D55">
        <f t="shared" si="15"/>
        <v>1</v>
      </c>
      <c r="E55">
        <f t="shared" si="15"/>
        <v>0</v>
      </c>
      <c r="F55">
        <f t="shared" si="15"/>
        <v>1</v>
      </c>
      <c r="G55">
        <f t="shared" si="15"/>
        <v>1</v>
      </c>
      <c r="H55">
        <f t="shared" si="15"/>
        <v>0</v>
      </c>
      <c r="I55">
        <f t="shared" si="15"/>
        <v>1</v>
      </c>
      <c r="J55">
        <f t="shared" si="15"/>
        <v>1</v>
      </c>
      <c r="K55">
        <f t="shared" si="15"/>
        <v>1</v>
      </c>
      <c r="L55">
        <f t="shared" si="15"/>
        <v>0</v>
      </c>
      <c r="M55">
        <f t="shared" si="15"/>
        <v>1</v>
      </c>
      <c r="N55">
        <f t="shared" si="15"/>
        <v>1</v>
      </c>
      <c r="O55">
        <f t="shared" si="15"/>
        <v>0</v>
      </c>
      <c r="P55">
        <f t="shared" si="15"/>
        <v>0</v>
      </c>
      <c r="Q55">
        <f t="shared" si="15"/>
        <v>1</v>
      </c>
      <c r="R55">
        <f t="shared" si="15"/>
        <v>1</v>
      </c>
      <c r="S55">
        <f t="shared" si="15"/>
        <v>0</v>
      </c>
      <c r="T55">
        <f t="shared" si="15"/>
        <v>1</v>
      </c>
      <c r="U55">
        <f t="shared" si="15"/>
        <v>1</v>
      </c>
      <c r="V55">
        <f t="shared" si="15"/>
        <v>0</v>
      </c>
      <c r="W55">
        <f t="shared" si="15"/>
        <v>1</v>
      </c>
      <c r="X55">
        <f t="shared" si="15"/>
        <v>0</v>
      </c>
      <c r="Y55">
        <f t="shared" si="12"/>
        <v>14</v>
      </c>
      <c r="Z55" s="6">
        <f t="shared" si="13"/>
        <v>60.869565217391312</v>
      </c>
    </row>
    <row r="56" spans="1:26" x14ac:dyDescent="0.2">
      <c r="A56" s="1">
        <v>41522</v>
      </c>
      <c r="B56">
        <f t="shared" ref="B56:X56" si="16">IF(B37&gt;0.3, 0,1)</f>
        <v>0</v>
      </c>
      <c r="C56">
        <f t="shared" si="16"/>
        <v>0</v>
      </c>
      <c r="D56">
        <f t="shared" si="16"/>
        <v>1</v>
      </c>
      <c r="E56">
        <f t="shared" si="16"/>
        <v>0</v>
      </c>
      <c r="F56">
        <f t="shared" si="16"/>
        <v>1</v>
      </c>
      <c r="G56">
        <f t="shared" si="16"/>
        <v>1</v>
      </c>
      <c r="H56">
        <f t="shared" si="16"/>
        <v>0</v>
      </c>
      <c r="I56">
        <f t="shared" si="16"/>
        <v>0</v>
      </c>
      <c r="J56">
        <f t="shared" si="16"/>
        <v>1</v>
      </c>
      <c r="K56">
        <f t="shared" si="16"/>
        <v>0</v>
      </c>
      <c r="L56">
        <f t="shared" si="16"/>
        <v>0</v>
      </c>
      <c r="M56">
        <f t="shared" si="16"/>
        <v>0</v>
      </c>
      <c r="N56">
        <f t="shared" si="16"/>
        <v>1</v>
      </c>
      <c r="O56">
        <f t="shared" si="16"/>
        <v>0</v>
      </c>
      <c r="P56">
        <f t="shared" si="16"/>
        <v>0</v>
      </c>
      <c r="Q56">
        <f t="shared" si="16"/>
        <v>0</v>
      </c>
      <c r="R56">
        <f t="shared" si="16"/>
        <v>0</v>
      </c>
      <c r="S56">
        <f t="shared" si="16"/>
        <v>0</v>
      </c>
      <c r="T56">
        <f t="shared" si="16"/>
        <v>0</v>
      </c>
      <c r="U56">
        <f t="shared" si="16"/>
        <v>1</v>
      </c>
      <c r="V56">
        <f t="shared" si="16"/>
        <v>1</v>
      </c>
      <c r="W56">
        <f t="shared" si="16"/>
        <v>1</v>
      </c>
      <c r="X56">
        <f t="shared" si="16"/>
        <v>1</v>
      </c>
      <c r="Y56">
        <f t="shared" si="12"/>
        <v>9</v>
      </c>
      <c r="Z56" s="6">
        <f t="shared" si="13"/>
        <v>39.130434782608695</v>
      </c>
    </row>
    <row r="57" spans="1:26" x14ac:dyDescent="0.2">
      <c r="A57" s="1">
        <v>41528</v>
      </c>
      <c r="B57">
        <f t="shared" ref="B57:X57" si="17">IF(B38&gt;0.3, 0,1)</f>
        <v>0</v>
      </c>
      <c r="C57">
        <f t="shared" si="17"/>
        <v>0</v>
      </c>
      <c r="D57">
        <f t="shared" si="17"/>
        <v>0</v>
      </c>
      <c r="E57">
        <f t="shared" si="17"/>
        <v>0</v>
      </c>
      <c r="F57">
        <f t="shared" si="17"/>
        <v>1</v>
      </c>
      <c r="G57">
        <f t="shared" si="17"/>
        <v>0</v>
      </c>
      <c r="H57">
        <f t="shared" si="17"/>
        <v>0</v>
      </c>
      <c r="I57">
        <f t="shared" si="17"/>
        <v>0</v>
      </c>
      <c r="J57">
        <f t="shared" si="17"/>
        <v>1</v>
      </c>
      <c r="K57">
        <f t="shared" si="17"/>
        <v>0</v>
      </c>
      <c r="L57">
        <f t="shared" si="17"/>
        <v>0</v>
      </c>
      <c r="M57">
        <f t="shared" si="17"/>
        <v>0</v>
      </c>
      <c r="N57">
        <f t="shared" si="17"/>
        <v>0</v>
      </c>
      <c r="O57">
        <f t="shared" si="17"/>
        <v>0</v>
      </c>
      <c r="P57">
        <f t="shared" si="17"/>
        <v>0</v>
      </c>
      <c r="Q57">
        <f t="shared" si="17"/>
        <v>0</v>
      </c>
      <c r="R57">
        <f t="shared" si="17"/>
        <v>0</v>
      </c>
      <c r="S57">
        <f t="shared" si="17"/>
        <v>0</v>
      </c>
      <c r="T57">
        <f t="shared" si="17"/>
        <v>0</v>
      </c>
      <c r="U57">
        <f t="shared" si="17"/>
        <v>0</v>
      </c>
      <c r="V57">
        <f t="shared" si="17"/>
        <v>0</v>
      </c>
      <c r="W57">
        <f t="shared" si="17"/>
        <v>0</v>
      </c>
      <c r="X57">
        <f t="shared" si="17"/>
        <v>0</v>
      </c>
      <c r="Y57">
        <f t="shared" si="12"/>
        <v>2</v>
      </c>
      <c r="Z57" s="6">
        <f t="shared" si="13"/>
        <v>8.695652173913043</v>
      </c>
    </row>
    <row r="58" spans="1:26" x14ac:dyDescent="0.2">
      <c r="A58" s="1">
        <v>41535</v>
      </c>
      <c r="B58">
        <f>IF(B39&gt;0.3, 0,1)</f>
        <v>1</v>
      </c>
      <c r="C58">
        <f t="shared" ref="C58:X58" si="18">IF(C39&gt;0.3, 0,1)</f>
        <v>0</v>
      </c>
      <c r="D58">
        <f t="shared" si="18"/>
        <v>0</v>
      </c>
      <c r="E58">
        <f t="shared" si="18"/>
        <v>0</v>
      </c>
      <c r="F58">
        <f t="shared" si="18"/>
        <v>1</v>
      </c>
      <c r="G58">
        <f t="shared" si="18"/>
        <v>1</v>
      </c>
      <c r="H58">
        <f t="shared" si="18"/>
        <v>0</v>
      </c>
      <c r="I58">
        <f t="shared" si="18"/>
        <v>1</v>
      </c>
      <c r="J58">
        <f t="shared" si="18"/>
        <v>0</v>
      </c>
      <c r="K58">
        <f t="shared" si="18"/>
        <v>1</v>
      </c>
      <c r="L58">
        <f t="shared" si="18"/>
        <v>1</v>
      </c>
      <c r="M58">
        <f t="shared" si="18"/>
        <v>0</v>
      </c>
      <c r="N58">
        <f t="shared" si="18"/>
        <v>1</v>
      </c>
      <c r="O58">
        <f t="shared" si="18"/>
        <v>0</v>
      </c>
      <c r="P58">
        <f t="shared" si="18"/>
        <v>0</v>
      </c>
      <c r="Q58">
        <f t="shared" si="18"/>
        <v>1</v>
      </c>
      <c r="R58">
        <f t="shared" si="18"/>
        <v>1</v>
      </c>
      <c r="S58">
        <f t="shared" si="18"/>
        <v>1</v>
      </c>
      <c r="T58">
        <f t="shared" si="18"/>
        <v>0</v>
      </c>
      <c r="U58">
        <f t="shared" si="18"/>
        <v>1</v>
      </c>
      <c r="V58">
        <f t="shared" si="18"/>
        <v>0</v>
      </c>
      <c r="W58">
        <f t="shared" si="18"/>
        <v>1</v>
      </c>
      <c r="X58">
        <f t="shared" si="18"/>
        <v>1</v>
      </c>
      <c r="Y58">
        <f t="shared" si="12"/>
        <v>13</v>
      </c>
      <c r="Z58" s="6">
        <f t="shared" si="13"/>
        <v>56.521739130434781</v>
      </c>
    </row>
    <row r="59" spans="1:26" x14ac:dyDescent="0.2">
      <c r="A59" s="1">
        <v>41542</v>
      </c>
      <c r="B59">
        <f>IF(B40&gt;0.3, 0,1)</f>
        <v>1</v>
      </c>
      <c r="C59">
        <f t="shared" ref="C59:X59" si="19">IF(C40&gt;0.3, 0,1)</f>
        <v>1</v>
      </c>
      <c r="D59">
        <f t="shared" si="19"/>
        <v>1</v>
      </c>
      <c r="E59">
        <f t="shared" si="19"/>
        <v>0</v>
      </c>
      <c r="F59">
        <f t="shared" si="19"/>
        <v>1</v>
      </c>
      <c r="G59">
        <f t="shared" si="19"/>
        <v>0</v>
      </c>
      <c r="H59">
        <f t="shared" si="19"/>
        <v>0</v>
      </c>
      <c r="I59">
        <f t="shared" si="19"/>
        <v>0</v>
      </c>
      <c r="J59">
        <f t="shared" si="19"/>
        <v>0</v>
      </c>
      <c r="K59">
        <f t="shared" si="19"/>
        <v>1</v>
      </c>
      <c r="L59">
        <f t="shared" si="19"/>
        <v>0</v>
      </c>
      <c r="M59">
        <f t="shared" si="19"/>
        <v>0</v>
      </c>
      <c r="N59">
        <f t="shared" si="19"/>
        <v>0</v>
      </c>
      <c r="O59">
        <f t="shared" si="19"/>
        <v>1</v>
      </c>
      <c r="P59">
        <f t="shared" si="19"/>
        <v>1</v>
      </c>
      <c r="Q59">
        <f t="shared" si="19"/>
        <v>0</v>
      </c>
      <c r="R59">
        <f t="shared" si="19"/>
        <v>0</v>
      </c>
      <c r="S59">
        <f t="shared" si="19"/>
        <v>1</v>
      </c>
      <c r="T59">
        <f t="shared" si="19"/>
        <v>1</v>
      </c>
      <c r="U59">
        <f t="shared" si="19"/>
        <v>0</v>
      </c>
      <c r="V59">
        <f t="shared" si="19"/>
        <v>0</v>
      </c>
      <c r="W59">
        <f t="shared" si="19"/>
        <v>0</v>
      </c>
      <c r="X59">
        <f t="shared" si="19"/>
        <v>0</v>
      </c>
      <c r="Y59">
        <f t="shared" si="12"/>
        <v>9</v>
      </c>
      <c r="Z59" s="6">
        <f t="shared" si="13"/>
        <v>39.130434782608695</v>
      </c>
    </row>
    <row r="60" spans="1:26" x14ac:dyDescent="0.2">
      <c r="A60" s="1" t="s">
        <v>10</v>
      </c>
      <c r="B60" s="6">
        <f t="shared" ref="B60:X60" si="20">SUM(B43:B58)</f>
        <v>9</v>
      </c>
      <c r="C60" s="6">
        <f t="shared" si="20"/>
        <v>7</v>
      </c>
      <c r="D60" s="6">
        <f t="shared" si="20"/>
        <v>7</v>
      </c>
      <c r="E60" s="6">
        <f t="shared" si="20"/>
        <v>6</v>
      </c>
      <c r="F60" s="6">
        <f t="shared" si="20"/>
        <v>12</v>
      </c>
      <c r="G60" s="6">
        <f t="shared" si="20"/>
        <v>9</v>
      </c>
      <c r="H60" s="6">
        <f t="shared" si="20"/>
        <v>5</v>
      </c>
      <c r="I60" s="6">
        <f t="shared" si="20"/>
        <v>7</v>
      </c>
      <c r="J60" s="6">
        <f t="shared" si="20"/>
        <v>9</v>
      </c>
      <c r="K60" s="6">
        <f t="shared" si="20"/>
        <v>8</v>
      </c>
      <c r="L60" s="6">
        <f t="shared" si="20"/>
        <v>5</v>
      </c>
      <c r="M60" s="6">
        <f t="shared" si="20"/>
        <v>5</v>
      </c>
      <c r="N60" s="6">
        <f t="shared" si="20"/>
        <v>8</v>
      </c>
      <c r="O60" s="6">
        <f t="shared" si="20"/>
        <v>4</v>
      </c>
      <c r="P60" s="6">
        <f t="shared" si="20"/>
        <v>7</v>
      </c>
      <c r="Q60" s="6">
        <f t="shared" si="20"/>
        <v>4</v>
      </c>
      <c r="R60" s="6">
        <f t="shared" si="20"/>
        <v>6</v>
      </c>
      <c r="S60" s="6">
        <f t="shared" si="20"/>
        <v>5</v>
      </c>
      <c r="T60" s="6">
        <f t="shared" si="20"/>
        <v>4</v>
      </c>
      <c r="U60" s="6">
        <f t="shared" si="20"/>
        <v>8</v>
      </c>
      <c r="V60" s="6">
        <f t="shared" si="20"/>
        <v>8</v>
      </c>
      <c r="W60" s="6">
        <f t="shared" si="20"/>
        <v>9</v>
      </c>
      <c r="X60" s="6">
        <f t="shared" si="20"/>
        <v>7</v>
      </c>
    </row>
    <row r="61" spans="1:26" x14ac:dyDescent="0.2">
      <c r="A61" s="1" t="s">
        <v>36</v>
      </c>
      <c r="B61" s="6">
        <f>SUM(B43:B54)</f>
        <v>7</v>
      </c>
      <c r="C61" s="6">
        <f t="shared" ref="C61:X61" si="21">SUM(C43:C54)</f>
        <v>7</v>
      </c>
      <c r="D61" s="6">
        <f t="shared" si="21"/>
        <v>5</v>
      </c>
      <c r="E61" s="6">
        <f t="shared" si="21"/>
        <v>6</v>
      </c>
      <c r="F61" s="6">
        <f t="shared" si="21"/>
        <v>8</v>
      </c>
      <c r="G61" s="6">
        <f t="shared" si="21"/>
        <v>6</v>
      </c>
      <c r="H61" s="6">
        <f t="shared" si="21"/>
        <v>5</v>
      </c>
      <c r="I61" s="6">
        <f t="shared" si="21"/>
        <v>5</v>
      </c>
      <c r="J61" s="6">
        <f t="shared" si="21"/>
        <v>6</v>
      </c>
      <c r="K61" s="6">
        <f t="shared" si="21"/>
        <v>6</v>
      </c>
      <c r="L61" s="6">
        <f t="shared" si="21"/>
        <v>4</v>
      </c>
      <c r="M61" s="6">
        <f t="shared" si="21"/>
        <v>4</v>
      </c>
      <c r="N61" s="6">
        <f t="shared" si="21"/>
        <v>5</v>
      </c>
      <c r="O61" s="6">
        <f t="shared" si="21"/>
        <v>4</v>
      </c>
      <c r="P61" s="6">
        <f t="shared" si="21"/>
        <v>7</v>
      </c>
      <c r="Q61" s="6">
        <f t="shared" si="21"/>
        <v>2</v>
      </c>
      <c r="R61" s="6">
        <f t="shared" si="21"/>
        <v>4</v>
      </c>
      <c r="S61" s="6">
        <f t="shared" si="21"/>
        <v>4</v>
      </c>
      <c r="T61" s="6">
        <f t="shared" si="21"/>
        <v>3</v>
      </c>
      <c r="U61" s="6">
        <f t="shared" si="21"/>
        <v>5</v>
      </c>
      <c r="V61" s="6">
        <f t="shared" si="21"/>
        <v>7</v>
      </c>
      <c r="W61" s="6">
        <f t="shared" si="21"/>
        <v>6</v>
      </c>
      <c r="X61" s="6">
        <f t="shared" si="21"/>
        <v>5</v>
      </c>
      <c r="Y61" s="6">
        <f>MEDIAN(B61:X61)</f>
        <v>5</v>
      </c>
      <c r="Z61" s="6">
        <f>AVERAGE(Z43:Z59)</f>
        <v>42.966751918158572</v>
      </c>
    </row>
    <row r="62" spans="1:26" x14ac:dyDescent="0.2">
      <c r="A62" s="1" t="s">
        <v>33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5" spans="1:24" x14ac:dyDescent="0.2">
      <c r="A65" t="s">
        <v>2</v>
      </c>
      <c r="B65">
        <v>14995</v>
      </c>
      <c r="C65">
        <v>14997</v>
      </c>
      <c r="D65">
        <v>14998</v>
      </c>
      <c r="E65">
        <v>14999</v>
      </c>
      <c r="F65">
        <v>15080</v>
      </c>
      <c r="G65">
        <v>15082</v>
      </c>
      <c r="H65">
        <v>15084</v>
      </c>
      <c r="I65">
        <v>15085</v>
      </c>
      <c r="J65">
        <v>15086</v>
      </c>
      <c r="K65">
        <v>15087</v>
      </c>
      <c r="L65">
        <v>15115</v>
      </c>
      <c r="M65">
        <v>15117</v>
      </c>
      <c r="N65">
        <v>15118</v>
      </c>
      <c r="O65">
        <v>15119</v>
      </c>
      <c r="P65">
        <v>15120</v>
      </c>
      <c r="Q65">
        <v>15126</v>
      </c>
      <c r="R65">
        <v>15127</v>
      </c>
      <c r="S65">
        <v>15128</v>
      </c>
      <c r="T65">
        <v>15129</v>
      </c>
      <c r="U65">
        <v>15130</v>
      </c>
      <c r="V65">
        <v>15131</v>
      </c>
      <c r="W65">
        <v>15132</v>
      </c>
      <c r="X65">
        <v>15134</v>
      </c>
    </row>
    <row r="66" spans="1:24" x14ac:dyDescent="0.2">
      <c r="A66" s="1">
        <v>41437</v>
      </c>
      <c r="B66" s="2">
        <f>(B5-B3)/14</f>
        <v>0.8571428571428571</v>
      </c>
      <c r="C66" s="2">
        <f>(C5-C3)/14</f>
        <v>0.21428571428571427</v>
      </c>
      <c r="D66" s="2">
        <f>(D5-D3)/14</f>
        <v>0.42857142857142855</v>
      </c>
      <c r="E66" s="2">
        <f>(E5-E4)/7</f>
        <v>-0.14285714285714285</v>
      </c>
      <c r="F66" s="2">
        <f>(F5-F4)/7</f>
        <v>0.2857142857142857</v>
      </c>
      <c r="G66" s="2">
        <f t="shared" ref="G66:X66" si="22">(G5-G3)/14</f>
        <v>0.2857142857142857</v>
      </c>
      <c r="H66" s="2">
        <f t="shared" si="22"/>
        <v>0.14285714285714285</v>
      </c>
      <c r="I66" s="2">
        <f t="shared" si="22"/>
        <v>0.42857142857142855</v>
      </c>
      <c r="J66" s="2">
        <f t="shared" si="22"/>
        <v>0.5</v>
      </c>
      <c r="K66" s="2">
        <f t="shared" si="22"/>
        <v>0.21428571428571427</v>
      </c>
      <c r="L66" s="2">
        <f t="shared" si="22"/>
        <v>0.5</v>
      </c>
      <c r="M66" s="2">
        <f t="shared" si="22"/>
        <v>0.2857142857142857</v>
      </c>
      <c r="N66" s="2">
        <f t="shared" si="22"/>
        <v>0.5</v>
      </c>
      <c r="O66" s="2">
        <f t="shared" si="22"/>
        <v>0.6428571428571429</v>
      </c>
      <c r="P66" s="2">
        <f t="shared" si="22"/>
        <v>0.42857142857142855</v>
      </c>
      <c r="Q66" s="2">
        <f t="shared" si="22"/>
        <v>0.7142857142857143</v>
      </c>
      <c r="R66" s="2">
        <f t="shared" si="22"/>
        <v>1.7857142857142858</v>
      </c>
      <c r="S66" s="2">
        <f t="shared" si="22"/>
        <v>0.6428571428571429</v>
      </c>
      <c r="T66" s="2">
        <f t="shared" si="22"/>
        <v>0.7142857142857143</v>
      </c>
      <c r="U66" s="2">
        <f t="shared" si="22"/>
        <v>0.5</v>
      </c>
      <c r="V66" s="2">
        <f t="shared" si="22"/>
        <v>0.42857142857142855</v>
      </c>
      <c r="W66" s="2">
        <f t="shared" si="22"/>
        <v>0.35714285714285715</v>
      </c>
      <c r="X66" s="2">
        <f t="shared" si="22"/>
        <v>0.2857142857142857</v>
      </c>
    </row>
    <row r="67" spans="1:24" x14ac:dyDescent="0.2">
      <c r="A67" s="1">
        <v>41451</v>
      </c>
      <c r="B67" s="2">
        <f t="shared" ref="B67:J67" si="23">(B7-B5)/14</f>
        <v>0.35714285714285715</v>
      </c>
      <c r="C67" s="2">
        <f t="shared" si="23"/>
        <v>0.42857142857142855</v>
      </c>
      <c r="D67" s="2">
        <f t="shared" si="23"/>
        <v>0.21428571428571427</v>
      </c>
      <c r="E67" s="2">
        <f t="shared" si="23"/>
        <v>0.5</v>
      </c>
      <c r="F67" s="2">
        <f t="shared" si="23"/>
        <v>-0.14285714285714285</v>
      </c>
      <c r="G67" s="2">
        <f t="shared" si="23"/>
        <v>7.1428571428571425E-2</v>
      </c>
      <c r="H67" s="2">
        <f t="shared" si="23"/>
        <v>0.14285714285714285</v>
      </c>
      <c r="I67" s="2">
        <f t="shared" si="23"/>
        <v>0.5</v>
      </c>
      <c r="J67" s="2">
        <f t="shared" si="23"/>
        <v>0.42857142857142855</v>
      </c>
      <c r="K67" s="2">
        <f>(K6-K5)/7</f>
        <v>0.42857142857142855</v>
      </c>
      <c r="L67" s="2">
        <f t="shared" ref="L67:X67" si="24">(L7-L5)/14</f>
        <v>0.8571428571428571</v>
      </c>
      <c r="M67" s="2">
        <f t="shared" si="24"/>
        <v>0.5714285714285714</v>
      </c>
      <c r="N67" s="2">
        <f t="shared" si="24"/>
        <v>0.14285714285714285</v>
      </c>
      <c r="O67" s="2">
        <f t="shared" si="24"/>
        <v>0.42857142857142855</v>
      </c>
      <c r="P67" s="2">
        <f t="shared" si="24"/>
        <v>0.5714285714285714</v>
      </c>
      <c r="Q67" s="2">
        <f t="shared" si="24"/>
        <v>0.35714285714285715</v>
      </c>
      <c r="R67" s="2">
        <f t="shared" si="24"/>
        <v>0.6428571428571429</v>
      </c>
      <c r="S67" s="2">
        <f t="shared" si="24"/>
        <v>0.5</v>
      </c>
      <c r="T67" s="2">
        <f t="shared" si="24"/>
        <v>0.5</v>
      </c>
      <c r="U67" s="2">
        <f t="shared" si="24"/>
        <v>0.2857142857142857</v>
      </c>
      <c r="V67" s="2">
        <f t="shared" si="24"/>
        <v>0.42857142857142855</v>
      </c>
      <c r="W67" s="2">
        <f t="shared" si="24"/>
        <v>0.14285714285714285</v>
      </c>
      <c r="X67" s="2">
        <f t="shared" si="24"/>
        <v>0.7142857142857143</v>
      </c>
    </row>
    <row r="68" spans="1:24" x14ac:dyDescent="0.2">
      <c r="A68" s="1">
        <v>41465</v>
      </c>
      <c r="B68" s="2">
        <f t="shared" ref="B68:J68" si="25">(B9-B7)/14</f>
        <v>-0.2857142857142857</v>
      </c>
      <c r="C68" s="2">
        <f t="shared" si="25"/>
        <v>0.14285714285714285</v>
      </c>
      <c r="D68" s="2">
        <f t="shared" si="25"/>
        <v>0.21428571428571427</v>
      </c>
      <c r="E68" s="2">
        <f t="shared" si="25"/>
        <v>0.7857142857142857</v>
      </c>
      <c r="F68" s="2">
        <f t="shared" si="25"/>
        <v>-7.1428571428571425E-2</v>
      </c>
      <c r="G68" s="2">
        <f t="shared" si="25"/>
        <v>0.35714285714285715</v>
      </c>
      <c r="H68" s="2">
        <f t="shared" si="25"/>
        <v>0.21428571428571427</v>
      </c>
      <c r="I68" s="2">
        <f t="shared" si="25"/>
        <v>0.2857142857142857</v>
      </c>
      <c r="J68" s="2">
        <f t="shared" si="25"/>
        <v>0.35714285714285715</v>
      </c>
      <c r="K68" s="2">
        <f>(K9-K8)/7</f>
        <v>0.8571428571428571</v>
      </c>
      <c r="L68" s="2">
        <f t="shared" ref="L68:X68" si="26">(L9-L7)/14</f>
        <v>0.5</v>
      </c>
      <c r="M68" s="2">
        <f t="shared" si="26"/>
        <v>0.5</v>
      </c>
      <c r="N68" s="2">
        <f t="shared" si="26"/>
        <v>0.35714285714285715</v>
      </c>
      <c r="O68" s="2">
        <f t="shared" si="26"/>
        <v>0.42857142857142855</v>
      </c>
      <c r="P68" s="2">
        <f t="shared" si="26"/>
        <v>0.2857142857142857</v>
      </c>
      <c r="Q68" s="2">
        <f t="shared" si="26"/>
        <v>0.42857142857142855</v>
      </c>
      <c r="R68" s="2">
        <f t="shared" si="26"/>
        <v>0.14285714285714285</v>
      </c>
      <c r="S68" s="2">
        <f t="shared" si="26"/>
        <v>0.35714285714285715</v>
      </c>
      <c r="T68" s="2">
        <f t="shared" si="26"/>
        <v>0.21428571428571427</v>
      </c>
      <c r="U68" s="2">
        <f t="shared" si="26"/>
        <v>0.5</v>
      </c>
      <c r="V68" s="2">
        <f t="shared" si="26"/>
        <v>-7.1428571428571425E-2</v>
      </c>
      <c r="W68" s="2">
        <f t="shared" si="26"/>
        <v>0</v>
      </c>
      <c r="X68" s="2">
        <f t="shared" si="26"/>
        <v>0.2857142857142857</v>
      </c>
    </row>
    <row r="69" spans="1:24" x14ac:dyDescent="0.2">
      <c r="A69" s="1">
        <v>41479</v>
      </c>
      <c r="B69" s="4">
        <f t="shared" ref="B69:X69" si="27">(B11-B9)/14</f>
        <v>0.42857142857142855</v>
      </c>
      <c r="C69" s="4">
        <f t="shared" si="27"/>
        <v>0.7857142857142857</v>
      </c>
      <c r="D69" s="4">
        <f t="shared" si="27"/>
        <v>-0.14285714285714285</v>
      </c>
      <c r="E69" s="4">
        <f t="shared" si="27"/>
        <v>-0.5714285714285714</v>
      </c>
      <c r="F69" s="4">
        <f t="shared" si="27"/>
        <v>0.35714285714285715</v>
      </c>
      <c r="G69" s="4">
        <f t="shared" si="27"/>
        <v>7.1428571428571425E-2</v>
      </c>
      <c r="H69" s="4">
        <f t="shared" si="27"/>
        <v>0.6428571428571429</v>
      </c>
      <c r="I69" s="4">
        <f t="shared" si="27"/>
        <v>0.2857142857142857</v>
      </c>
      <c r="J69" s="4">
        <f t="shared" si="27"/>
        <v>0</v>
      </c>
      <c r="K69" s="4">
        <f t="shared" si="27"/>
        <v>-0.21428571428571427</v>
      </c>
      <c r="L69" s="4">
        <f t="shared" si="27"/>
        <v>0.35714285714285715</v>
      </c>
      <c r="M69" s="4">
        <f t="shared" si="27"/>
        <v>0.6428571428571429</v>
      </c>
      <c r="N69" s="4">
        <f t="shared" si="27"/>
        <v>0.21428571428571427</v>
      </c>
      <c r="O69" s="4">
        <f t="shared" si="27"/>
        <v>0.42857142857142855</v>
      </c>
      <c r="P69" s="4">
        <f t="shared" si="27"/>
        <v>0.8571428571428571</v>
      </c>
      <c r="Q69" s="4">
        <f t="shared" si="27"/>
        <v>0.6428571428571429</v>
      </c>
      <c r="R69" s="4">
        <f t="shared" si="27"/>
        <v>0.5</v>
      </c>
      <c r="S69" s="4">
        <f t="shared" si="27"/>
        <v>0.7857142857142857</v>
      </c>
      <c r="T69" s="4">
        <f t="shared" si="27"/>
        <v>0.21428571428571427</v>
      </c>
      <c r="U69" s="4">
        <f t="shared" si="27"/>
        <v>0.2857142857142857</v>
      </c>
      <c r="V69" s="4">
        <f t="shared" si="27"/>
        <v>-7.1428571428571425E-2</v>
      </c>
      <c r="W69" s="4">
        <f t="shared" si="27"/>
        <v>0.21428571428571427</v>
      </c>
      <c r="X69" s="4">
        <f t="shared" si="27"/>
        <v>0.7142857142857143</v>
      </c>
    </row>
    <row r="70" spans="1:24" x14ac:dyDescent="0.2">
      <c r="A70" s="1">
        <v>41493</v>
      </c>
      <c r="B70" s="4">
        <f t="shared" ref="B70:X70" si="28">(B13-B11)/14</f>
        <v>0.42857142857142855</v>
      </c>
      <c r="C70" s="4">
        <f t="shared" si="28"/>
        <v>1</v>
      </c>
      <c r="D70" s="4">
        <f t="shared" si="28"/>
        <v>0.5714285714285714</v>
      </c>
      <c r="E70" s="4">
        <f t="shared" si="28"/>
        <v>0.14285714285714285</v>
      </c>
      <c r="F70" s="4">
        <f t="shared" si="28"/>
        <v>0.8571428571428571</v>
      </c>
      <c r="G70" s="4">
        <f t="shared" si="28"/>
        <v>0.2857142857142857</v>
      </c>
      <c r="H70" s="4">
        <f t="shared" si="28"/>
        <v>0.6428571428571429</v>
      </c>
      <c r="I70" s="4">
        <f t="shared" si="28"/>
        <v>0.7857142857142857</v>
      </c>
      <c r="J70" s="4">
        <f t="shared" si="28"/>
        <v>0.7857142857142857</v>
      </c>
      <c r="K70" s="4">
        <f t="shared" si="28"/>
        <v>1.1428571428571428</v>
      </c>
      <c r="L70" s="4">
        <f t="shared" si="28"/>
        <v>1</v>
      </c>
      <c r="M70" s="4">
        <f t="shared" si="28"/>
        <v>1.4285714285714286</v>
      </c>
      <c r="N70" s="4">
        <f t="shared" si="28"/>
        <v>0.7142857142857143</v>
      </c>
      <c r="O70" s="4">
        <f t="shared" si="28"/>
        <v>1.0714285714285714</v>
      </c>
      <c r="P70" s="4">
        <f t="shared" si="28"/>
        <v>0.21428571428571427</v>
      </c>
      <c r="Q70" s="4">
        <f t="shared" si="28"/>
        <v>1</v>
      </c>
      <c r="R70" s="4">
        <f t="shared" si="28"/>
        <v>0.42857142857142855</v>
      </c>
      <c r="S70" s="4">
        <f t="shared" si="28"/>
        <v>0.8571428571428571</v>
      </c>
      <c r="T70" s="4">
        <f t="shared" si="28"/>
        <v>1.0714285714285714</v>
      </c>
      <c r="U70" s="4">
        <f t="shared" si="28"/>
        <v>0.7857142857142857</v>
      </c>
      <c r="V70" s="4">
        <f t="shared" si="28"/>
        <v>7.1428571428571425E-2</v>
      </c>
      <c r="W70" s="4">
        <f t="shared" si="28"/>
        <v>0.5714285714285714</v>
      </c>
      <c r="X70" s="4">
        <f t="shared" si="28"/>
        <v>1.0714285714285714</v>
      </c>
    </row>
    <row r="71" spans="1:24" x14ac:dyDescent="0.2">
      <c r="A71" s="1">
        <v>41507</v>
      </c>
      <c r="B71" s="4">
        <f t="shared" ref="B71:X71" si="29">(B15-B13)/14</f>
        <v>0.5</v>
      </c>
      <c r="C71" s="4">
        <f t="shared" si="29"/>
        <v>0.35714285714285715</v>
      </c>
      <c r="D71" s="4">
        <f t="shared" si="29"/>
        <v>0.7142857142857143</v>
      </c>
      <c r="E71" s="4">
        <f t="shared" si="29"/>
        <v>0.7857142857142857</v>
      </c>
      <c r="F71" s="4">
        <f t="shared" si="29"/>
        <v>0.14285714285714285</v>
      </c>
      <c r="G71" s="4">
        <f t="shared" si="29"/>
        <v>0.5714285714285714</v>
      </c>
      <c r="H71" s="4">
        <f t="shared" si="29"/>
        <v>0.5714285714285714</v>
      </c>
      <c r="I71" s="4">
        <f t="shared" si="29"/>
        <v>0.42857142857142855</v>
      </c>
      <c r="J71" s="4">
        <f t="shared" si="29"/>
        <v>-0.21428571428571427</v>
      </c>
      <c r="K71" s="4">
        <f t="shared" si="29"/>
        <v>0.2857142857142857</v>
      </c>
      <c r="L71" s="4">
        <f t="shared" si="29"/>
        <v>0.14285714285714285</v>
      </c>
      <c r="M71" s="4">
        <f t="shared" si="29"/>
        <v>0.5714285714285714</v>
      </c>
      <c r="N71" s="4">
        <f t="shared" si="29"/>
        <v>0.6428571428571429</v>
      </c>
      <c r="O71" s="4">
        <f t="shared" si="29"/>
        <v>0.7142857142857143</v>
      </c>
      <c r="P71" s="4">
        <f t="shared" si="29"/>
        <v>1.2142857142857142</v>
      </c>
      <c r="Q71" s="4">
        <f t="shared" si="29"/>
        <v>0.7857142857142857</v>
      </c>
      <c r="R71" s="4">
        <f t="shared" si="29"/>
        <v>0.8571428571428571</v>
      </c>
      <c r="S71" s="4">
        <f t="shared" si="29"/>
        <v>0.2857142857142857</v>
      </c>
      <c r="T71" s="4">
        <f t="shared" si="29"/>
        <v>0.6428571428571429</v>
      </c>
      <c r="U71" s="4">
        <f t="shared" si="29"/>
        <v>0</v>
      </c>
      <c r="V71" s="4">
        <f t="shared" si="29"/>
        <v>0.6428571428571429</v>
      </c>
      <c r="W71" s="4">
        <f t="shared" si="29"/>
        <v>0.5714285714285714</v>
      </c>
      <c r="X71" s="4">
        <f t="shared" si="29"/>
        <v>0.42857142857142855</v>
      </c>
    </row>
    <row r="72" spans="1:24" x14ac:dyDescent="0.2">
      <c r="A72" s="1">
        <v>41522</v>
      </c>
      <c r="B72" s="6">
        <f t="shared" ref="B72:X72" si="30">(B16-B14)/14</f>
        <v>0.42857142857142855</v>
      </c>
      <c r="C72" s="6">
        <f t="shared" si="30"/>
        <v>0.42857142857142855</v>
      </c>
      <c r="D72" s="6">
        <f t="shared" si="30"/>
        <v>0.42857142857142855</v>
      </c>
      <c r="E72" s="6">
        <f t="shared" si="30"/>
        <v>0.35714285714285715</v>
      </c>
      <c r="F72" s="6">
        <f t="shared" si="30"/>
        <v>0.21428571428571427</v>
      </c>
      <c r="G72" s="6">
        <f t="shared" si="30"/>
        <v>0.35714285714285715</v>
      </c>
      <c r="H72" s="6">
        <f t="shared" si="30"/>
        <v>0.5</v>
      </c>
      <c r="I72" s="6">
        <f t="shared" si="30"/>
        <v>0.6428571428571429</v>
      </c>
      <c r="J72" s="6">
        <f t="shared" si="30"/>
        <v>0.14285714285714285</v>
      </c>
      <c r="K72" s="6">
        <f t="shared" si="30"/>
        <v>0.2857142857142857</v>
      </c>
      <c r="L72" s="6">
        <f t="shared" si="30"/>
        <v>0.35714285714285715</v>
      </c>
      <c r="M72" s="6">
        <f t="shared" si="30"/>
        <v>0.35714285714285715</v>
      </c>
      <c r="N72" s="6">
        <f t="shared" si="30"/>
        <v>0.35714285714285715</v>
      </c>
      <c r="O72" s="6">
        <f t="shared" si="30"/>
        <v>0.5</v>
      </c>
      <c r="P72" s="6">
        <f t="shared" si="30"/>
        <v>0.35714285714285715</v>
      </c>
      <c r="Q72" s="6">
        <f t="shared" si="30"/>
        <v>0.42857142857142855</v>
      </c>
      <c r="R72" s="6">
        <f t="shared" si="30"/>
        <v>0.35714285714285715</v>
      </c>
      <c r="S72" s="6">
        <f t="shared" si="30"/>
        <v>0.5</v>
      </c>
      <c r="T72" s="6">
        <f t="shared" si="30"/>
        <v>0.35714285714285715</v>
      </c>
      <c r="U72" s="6">
        <f t="shared" si="30"/>
        <v>0.35714285714285715</v>
      </c>
      <c r="V72" s="6">
        <f t="shared" si="30"/>
        <v>0.6428571428571429</v>
      </c>
      <c r="W72" s="6">
        <f t="shared" si="30"/>
        <v>0.5</v>
      </c>
      <c r="X72" s="6">
        <f t="shared" si="30"/>
        <v>0.5714285714285714</v>
      </c>
    </row>
    <row r="73" spans="1:24" x14ac:dyDescent="0.2">
      <c r="A73" s="1">
        <v>41535</v>
      </c>
      <c r="B73" s="6">
        <f t="shared" ref="B73:X73" si="31">(B17-B15)/14</f>
        <v>0.14285714285714285</v>
      </c>
      <c r="C73" s="6">
        <f t="shared" si="31"/>
        <v>1</v>
      </c>
      <c r="D73" s="6">
        <f t="shared" si="31"/>
        <v>7.1428571428571425E-2</v>
      </c>
      <c r="E73" s="6">
        <f t="shared" si="31"/>
        <v>0.7857142857142857</v>
      </c>
      <c r="F73" s="6">
        <f t="shared" si="31"/>
        <v>-7.1428571428571425E-2</v>
      </c>
      <c r="G73" s="6">
        <f t="shared" si="31"/>
        <v>0</v>
      </c>
      <c r="H73" s="6">
        <f t="shared" si="31"/>
        <v>0.5</v>
      </c>
      <c r="I73" s="6">
        <f t="shared" si="31"/>
        <v>0.21428571428571427</v>
      </c>
      <c r="J73" s="6">
        <f t="shared" si="31"/>
        <v>0.14285714285714285</v>
      </c>
      <c r="K73" s="6">
        <f t="shared" si="31"/>
        <v>0.6428571428571429</v>
      </c>
      <c r="L73" s="6">
        <f t="shared" si="31"/>
        <v>1.1428571428571428</v>
      </c>
      <c r="M73" s="6">
        <f t="shared" si="31"/>
        <v>0.7857142857142857</v>
      </c>
      <c r="N73" s="6">
        <f t="shared" si="31"/>
        <v>7.1428571428571425E-2</v>
      </c>
      <c r="O73" s="6">
        <f t="shared" si="31"/>
        <v>0.5714285714285714</v>
      </c>
      <c r="P73" s="6">
        <f t="shared" si="31"/>
        <v>0.5</v>
      </c>
      <c r="Q73" s="6">
        <f t="shared" si="31"/>
        <v>0.5714285714285714</v>
      </c>
      <c r="R73" s="6">
        <f t="shared" si="31"/>
        <v>0.35714285714285715</v>
      </c>
      <c r="S73" s="6">
        <f t="shared" si="31"/>
        <v>0.5714285714285714</v>
      </c>
      <c r="T73" s="6">
        <f t="shared" si="31"/>
        <v>0.5</v>
      </c>
      <c r="U73" s="6">
        <f t="shared" si="31"/>
        <v>0.21428571428571427</v>
      </c>
      <c r="V73" s="6">
        <f t="shared" si="31"/>
        <v>0.21428571428571427</v>
      </c>
      <c r="W73" s="6">
        <f t="shared" si="31"/>
        <v>0.21428571428571427</v>
      </c>
      <c r="X73" s="6">
        <f t="shared" si="31"/>
        <v>0.35714285714285715</v>
      </c>
    </row>
    <row r="74" spans="1:24" x14ac:dyDescent="0.2">
      <c r="A74" s="1"/>
    </row>
    <row r="75" spans="1:24" x14ac:dyDescent="0.2">
      <c r="A75" t="s">
        <v>1</v>
      </c>
      <c r="B75">
        <v>14995</v>
      </c>
      <c r="C75">
        <v>14997</v>
      </c>
      <c r="D75">
        <v>14998</v>
      </c>
      <c r="E75">
        <v>14999</v>
      </c>
      <c r="F75">
        <v>15080</v>
      </c>
      <c r="G75">
        <v>15082</v>
      </c>
      <c r="H75">
        <v>15084</v>
      </c>
      <c r="I75">
        <v>15085</v>
      </c>
      <c r="J75">
        <v>15086</v>
      </c>
      <c r="K75">
        <v>15087</v>
      </c>
      <c r="L75">
        <v>15115</v>
      </c>
      <c r="M75">
        <v>15117</v>
      </c>
      <c r="N75">
        <v>15118</v>
      </c>
      <c r="O75">
        <v>15119</v>
      </c>
      <c r="P75">
        <v>15120</v>
      </c>
      <c r="Q75">
        <v>15126</v>
      </c>
      <c r="R75">
        <v>15127</v>
      </c>
      <c r="S75">
        <v>15128</v>
      </c>
      <c r="T75">
        <v>15129</v>
      </c>
      <c r="U75">
        <v>15130</v>
      </c>
      <c r="V75">
        <v>15131</v>
      </c>
      <c r="W75">
        <v>15132</v>
      </c>
      <c r="X75">
        <v>15134</v>
      </c>
    </row>
    <row r="76" spans="1:24" x14ac:dyDescent="0.2">
      <c r="A76" s="1">
        <v>41422</v>
      </c>
      <c r="B76">
        <v>4</v>
      </c>
      <c r="C76">
        <v>3</v>
      </c>
      <c r="D76">
        <v>3</v>
      </c>
      <c r="G76">
        <v>5</v>
      </c>
      <c r="H76">
        <v>4</v>
      </c>
      <c r="I76">
        <v>3</v>
      </c>
      <c r="J76">
        <v>2</v>
      </c>
      <c r="K76">
        <v>4</v>
      </c>
      <c r="L76">
        <v>1</v>
      </c>
      <c r="M76">
        <v>2</v>
      </c>
      <c r="N76">
        <v>3</v>
      </c>
      <c r="O76">
        <v>3</v>
      </c>
      <c r="P76">
        <v>3</v>
      </c>
      <c r="Q76">
        <v>4</v>
      </c>
      <c r="S76">
        <v>3</v>
      </c>
      <c r="T76">
        <v>3</v>
      </c>
      <c r="U76">
        <v>4</v>
      </c>
      <c r="V76">
        <v>3</v>
      </c>
      <c r="W76">
        <v>2</v>
      </c>
      <c r="X76">
        <v>3</v>
      </c>
    </row>
    <row r="77" spans="1:24" x14ac:dyDescent="0.2">
      <c r="A77" s="1">
        <v>41437</v>
      </c>
      <c r="B77">
        <v>5</v>
      </c>
      <c r="C77">
        <v>4</v>
      </c>
      <c r="D77">
        <v>4</v>
      </c>
      <c r="E77">
        <v>4</v>
      </c>
      <c r="F77">
        <v>5</v>
      </c>
      <c r="G77">
        <v>5</v>
      </c>
      <c r="H77">
        <v>5</v>
      </c>
      <c r="I77">
        <v>4</v>
      </c>
      <c r="J77">
        <v>4</v>
      </c>
      <c r="K77">
        <v>4</v>
      </c>
      <c r="L77">
        <v>5</v>
      </c>
      <c r="M77">
        <v>4</v>
      </c>
      <c r="N77">
        <v>4</v>
      </c>
      <c r="O77">
        <v>4</v>
      </c>
      <c r="P77">
        <v>5</v>
      </c>
      <c r="Q77">
        <v>2</v>
      </c>
      <c r="R77">
        <v>4</v>
      </c>
      <c r="S77">
        <v>4</v>
      </c>
      <c r="T77">
        <v>4</v>
      </c>
      <c r="U77">
        <v>5</v>
      </c>
      <c r="V77">
        <v>4</v>
      </c>
      <c r="W77">
        <v>5</v>
      </c>
      <c r="X77">
        <v>4</v>
      </c>
    </row>
    <row r="78" spans="1:24" x14ac:dyDescent="0.2">
      <c r="A78" s="1">
        <v>41451</v>
      </c>
      <c r="B78">
        <v>3</v>
      </c>
      <c r="C78">
        <v>3</v>
      </c>
      <c r="D78">
        <v>2</v>
      </c>
      <c r="E78">
        <v>2</v>
      </c>
      <c r="F78">
        <v>3</v>
      </c>
      <c r="G78">
        <v>4</v>
      </c>
      <c r="H78">
        <v>5</v>
      </c>
      <c r="I78">
        <v>1</v>
      </c>
      <c r="J78">
        <v>3</v>
      </c>
      <c r="K78" s="3">
        <v>3</v>
      </c>
      <c r="L78">
        <v>4</v>
      </c>
      <c r="M78">
        <v>2</v>
      </c>
      <c r="N78">
        <v>2</v>
      </c>
      <c r="O78">
        <v>3</v>
      </c>
      <c r="P78">
        <v>3</v>
      </c>
      <c r="Q78">
        <v>2</v>
      </c>
      <c r="R78">
        <v>3</v>
      </c>
      <c r="S78">
        <v>2</v>
      </c>
      <c r="T78">
        <v>3</v>
      </c>
      <c r="U78">
        <v>3</v>
      </c>
      <c r="V78">
        <v>2</v>
      </c>
      <c r="W78">
        <v>5</v>
      </c>
      <c r="X78">
        <v>2</v>
      </c>
    </row>
    <row r="79" spans="1:24" x14ac:dyDescent="0.2">
      <c r="A79" s="1">
        <v>41465</v>
      </c>
      <c r="B79">
        <v>4</v>
      </c>
      <c r="C79">
        <v>2</v>
      </c>
      <c r="D79">
        <v>3</v>
      </c>
      <c r="E79">
        <v>3</v>
      </c>
      <c r="F79">
        <v>4</v>
      </c>
      <c r="G79">
        <v>2</v>
      </c>
      <c r="H79">
        <v>2</v>
      </c>
      <c r="I79">
        <v>2</v>
      </c>
      <c r="J79">
        <v>3</v>
      </c>
      <c r="K79">
        <v>3</v>
      </c>
      <c r="L79">
        <v>2</v>
      </c>
      <c r="M79">
        <v>2</v>
      </c>
      <c r="N79">
        <v>3</v>
      </c>
      <c r="O79">
        <v>3</v>
      </c>
      <c r="P79">
        <v>2</v>
      </c>
      <c r="Q79">
        <v>4</v>
      </c>
      <c r="R79">
        <v>2</v>
      </c>
      <c r="S79">
        <v>4</v>
      </c>
      <c r="T79">
        <v>3</v>
      </c>
      <c r="U79">
        <v>3</v>
      </c>
      <c r="V79">
        <v>2</v>
      </c>
      <c r="W79">
        <v>3</v>
      </c>
      <c r="X79">
        <v>2</v>
      </c>
    </row>
    <row r="80" spans="1:24" x14ac:dyDescent="0.2">
      <c r="A80" s="1">
        <v>41479</v>
      </c>
      <c r="B80">
        <v>3</v>
      </c>
      <c r="C80">
        <v>2</v>
      </c>
      <c r="D80">
        <v>4</v>
      </c>
      <c r="E80">
        <v>4</v>
      </c>
      <c r="F80">
        <v>3</v>
      </c>
      <c r="G80">
        <v>3</v>
      </c>
      <c r="H80">
        <v>2</v>
      </c>
      <c r="I80">
        <v>4</v>
      </c>
      <c r="J80">
        <v>4</v>
      </c>
      <c r="K80">
        <v>5</v>
      </c>
      <c r="L80">
        <v>2</v>
      </c>
      <c r="M80">
        <v>2</v>
      </c>
      <c r="N80">
        <v>3</v>
      </c>
      <c r="O80">
        <v>4</v>
      </c>
      <c r="P80">
        <v>2</v>
      </c>
      <c r="Q80">
        <v>2</v>
      </c>
      <c r="R80">
        <v>2</v>
      </c>
      <c r="S80">
        <v>2</v>
      </c>
      <c r="T80">
        <v>4</v>
      </c>
      <c r="U80">
        <v>3</v>
      </c>
      <c r="V80">
        <v>4</v>
      </c>
      <c r="W80">
        <v>3</v>
      </c>
      <c r="X80">
        <v>3</v>
      </c>
    </row>
    <row r="81" spans="1:24" x14ac:dyDescent="0.2">
      <c r="A81" s="1">
        <v>41493</v>
      </c>
      <c r="B81">
        <v>3</v>
      </c>
      <c r="C81">
        <v>3</v>
      </c>
      <c r="D81">
        <v>2</v>
      </c>
      <c r="E81">
        <v>3</v>
      </c>
      <c r="F81">
        <v>3</v>
      </c>
      <c r="G81">
        <v>3</v>
      </c>
      <c r="H81">
        <v>3</v>
      </c>
      <c r="I81">
        <v>1</v>
      </c>
      <c r="J81">
        <v>2</v>
      </c>
      <c r="K81">
        <v>2</v>
      </c>
      <c r="L81">
        <v>3</v>
      </c>
      <c r="M81">
        <v>1</v>
      </c>
      <c r="N81">
        <v>2</v>
      </c>
      <c r="O81">
        <v>2</v>
      </c>
      <c r="P81">
        <v>4</v>
      </c>
      <c r="Q81">
        <v>2</v>
      </c>
      <c r="R81">
        <v>3</v>
      </c>
      <c r="S81">
        <v>2</v>
      </c>
      <c r="T81">
        <v>3</v>
      </c>
      <c r="U81">
        <v>2</v>
      </c>
      <c r="V81">
        <v>3</v>
      </c>
      <c r="W81">
        <v>4</v>
      </c>
      <c r="X81">
        <v>2</v>
      </c>
    </row>
    <row r="82" spans="1:24" x14ac:dyDescent="0.2">
      <c r="A82" s="1">
        <v>41507</v>
      </c>
      <c r="B82">
        <v>3</v>
      </c>
      <c r="C82">
        <v>2</v>
      </c>
      <c r="D82">
        <v>2</v>
      </c>
      <c r="E82">
        <v>3</v>
      </c>
      <c r="F82">
        <v>3</v>
      </c>
      <c r="G82">
        <v>3</v>
      </c>
      <c r="H82">
        <v>3</v>
      </c>
      <c r="I82">
        <v>1</v>
      </c>
      <c r="J82">
        <v>1</v>
      </c>
      <c r="K82">
        <v>2</v>
      </c>
      <c r="L82">
        <v>3</v>
      </c>
      <c r="M82">
        <v>1</v>
      </c>
      <c r="N82">
        <v>2</v>
      </c>
      <c r="O82">
        <v>1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3</v>
      </c>
      <c r="X82">
        <v>2</v>
      </c>
    </row>
    <row r="83" spans="1:24" x14ac:dyDescent="0.2">
      <c r="A83" s="1">
        <v>41522</v>
      </c>
      <c r="B83">
        <v>2</v>
      </c>
      <c r="C83">
        <v>2</v>
      </c>
      <c r="D83">
        <v>2</v>
      </c>
      <c r="E83">
        <v>2</v>
      </c>
      <c r="F83">
        <v>4</v>
      </c>
      <c r="G83">
        <v>3</v>
      </c>
      <c r="H83">
        <v>2</v>
      </c>
      <c r="I83">
        <v>1</v>
      </c>
      <c r="J83">
        <v>2</v>
      </c>
      <c r="K83">
        <v>2</v>
      </c>
      <c r="L83">
        <v>3</v>
      </c>
      <c r="M83">
        <v>1</v>
      </c>
      <c r="N83">
        <v>2</v>
      </c>
      <c r="O83">
        <v>1</v>
      </c>
      <c r="P83">
        <v>2</v>
      </c>
      <c r="Q83">
        <v>2</v>
      </c>
      <c r="R83">
        <v>3</v>
      </c>
      <c r="S83">
        <v>2</v>
      </c>
      <c r="T83">
        <v>2</v>
      </c>
      <c r="U83">
        <v>2</v>
      </c>
      <c r="V83">
        <v>2</v>
      </c>
      <c r="W83">
        <v>3</v>
      </c>
      <c r="X83">
        <v>2</v>
      </c>
    </row>
    <row r="84" spans="1:24" x14ac:dyDescent="0.2">
      <c r="A84" s="1">
        <v>41535</v>
      </c>
      <c r="B84">
        <v>2</v>
      </c>
      <c r="C84">
        <v>2</v>
      </c>
      <c r="D84">
        <v>2</v>
      </c>
      <c r="E84">
        <v>2</v>
      </c>
      <c r="F84">
        <v>5</v>
      </c>
      <c r="G84">
        <v>3</v>
      </c>
      <c r="H84">
        <v>3</v>
      </c>
      <c r="I84">
        <v>1</v>
      </c>
      <c r="J84">
        <v>3</v>
      </c>
      <c r="K84">
        <v>2</v>
      </c>
      <c r="L84">
        <v>3</v>
      </c>
      <c r="M84">
        <v>1</v>
      </c>
      <c r="N84">
        <v>3</v>
      </c>
      <c r="O84">
        <v>2</v>
      </c>
      <c r="P84">
        <v>2</v>
      </c>
      <c r="Q84">
        <v>3</v>
      </c>
      <c r="R84">
        <v>3</v>
      </c>
      <c r="S84">
        <v>2</v>
      </c>
      <c r="T84">
        <v>2</v>
      </c>
      <c r="U84">
        <v>2</v>
      </c>
      <c r="V84">
        <v>3</v>
      </c>
      <c r="W84">
        <v>2</v>
      </c>
      <c r="X84">
        <v>2</v>
      </c>
    </row>
    <row r="85" spans="1:24" x14ac:dyDescent="0.2">
      <c r="A85" s="1"/>
    </row>
    <row r="86" spans="1:24" x14ac:dyDescent="0.2">
      <c r="A86" s="1"/>
    </row>
    <row r="87" spans="1:24" x14ac:dyDescent="0.2">
      <c r="A87" s="1"/>
    </row>
    <row r="88" spans="1:24" x14ac:dyDescent="0.2">
      <c r="A88" s="1" t="s">
        <v>30</v>
      </c>
    </row>
    <row r="89" spans="1:24" x14ac:dyDescent="0.2">
      <c r="A89" t="s">
        <v>39</v>
      </c>
      <c r="B89">
        <v>14995</v>
      </c>
      <c r="C89">
        <v>14997</v>
      </c>
      <c r="D89">
        <v>14998</v>
      </c>
      <c r="E89">
        <v>14999</v>
      </c>
      <c r="F89">
        <v>15080</v>
      </c>
      <c r="G89">
        <v>15082</v>
      </c>
      <c r="H89">
        <v>15084</v>
      </c>
      <c r="I89">
        <v>15085</v>
      </c>
      <c r="J89">
        <v>15086</v>
      </c>
      <c r="K89">
        <v>15087</v>
      </c>
      <c r="L89">
        <v>15115</v>
      </c>
      <c r="M89">
        <v>15117</v>
      </c>
      <c r="N89">
        <v>15118</v>
      </c>
      <c r="O89">
        <v>15119</v>
      </c>
      <c r="P89">
        <v>15120</v>
      </c>
      <c r="Q89">
        <v>15126</v>
      </c>
      <c r="R89">
        <v>15127</v>
      </c>
      <c r="S89">
        <v>15128</v>
      </c>
      <c r="T89">
        <v>15129</v>
      </c>
      <c r="U89">
        <v>15130</v>
      </c>
      <c r="V89">
        <v>15131</v>
      </c>
      <c r="W89">
        <v>15132</v>
      </c>
      <c r="X89">
        <v>15134</v>
      </c>
    </row>
    <row r="90" spans="1:24" x14ac:dyDescent="0.2">
      <c r="A90" s="1">
        <v>41437</v>
      </c>
      <c r="B90">
        <f t="shared" ref="B90:B97" si="32">IF(B66&gt;0.3, 0,1)</f>
        <v>0</v>
      </c>
      <c r="C90">
        <f t="shared" ref="C90:X97" si="33">IF(C66&gt;0.3, 0,1)</f>
        <v>1</v>
      </c>
      <c r="D90">
        <f t="shared" si="33"/>
        <v>0</v>
      </c>
      <c r="E90">
        <f t="shared" si="33"/>
        <v>1</v>
      </c>
      <c r="F90">
        <f t="shared" si="33"/>
        <v>1</v>
      </c>
      <c r="G90">
        <f t="shared" si="33"/>
        <v>1</v>
      </c>
      <c r="H90">
        <f t="shared" si="33"/>
        <v>1</v>
      </c>
      <c r="I90">
        <f t="shared" si="33"/>
        <v>0</v>
      </c>
      <c r="J90">
        <f t="shared" si="33"/>
        <v>0</v>
      </c>
      <c r="K90">
        <f t="shared" si="33"/>
        <v>1</v>
      </c>
      <c r="L90">
        <f t="shared" si="33"/>
        <v>0</v>
      </c>
      <c r="M90">
        <f t="shared" si="33"/>
        <v>1</v>
      </c>
      <c r="N90">
        <f t="shared" si="33"/>
        <v>0</v>
      </c>
      <c r="O90">
        <f t="shared" si="33"/>
        <v>0</v>
      </c>
      <c r="P90">
        <f t="shared" si="33"/>
        <v>0</v>
      </c>
      <c r="Q90">
        <f t="shared" si="33"/>
        <v>0</v>
      </c>
      <c r="R90">
        <f t="shared" si="33"/>
        <v>0</v>
      </c>
      <c r="S90">
        <f t="shared" si="33"/>
        <v>0</v>
      </c>
      <c r="T90">
        <f t="shared" si="33"/>
        <v>0</v>
      </c>
      <c r="U90">
        <f t="shared" si="33"/>
        <v>0</v>
      </c>
      <c r="V90">
        <f t="shared" si="33"/>
        <v>0</v>
      </c>
      <c r="W90">
        <f t="shared" si="33"/>
        <v>0</v>
      </c>
      <c r="X90">
        <f t="shared" si="33"/>
        <v>1</v>
      </c>
    </row>
    <row r="91" spans="1:24" x14ac:dyDescent="0.2">
      <c r="A91" s="1">
        <v>41451</v>
      </c>
      <c r="B91">
        <f t="shared" si="32"/>
        <v>0</v>
      </c>
      <c r="C91">
        <f t="shared" ref="C91:N91" si="34">IF(C67&gt;0.3, 0,1)</f>
        <v>0</v>
      </c>
      <c r="D91">
        <f t="shared" si="34"/>
        <v>1</v>
      </c>
      <c r="E91">
        <f t="shared" si="34"/>
        <v>0</v>
      </c>
      <c r="F91">
        <f t="shared" si="34"/>
        <v>1</v>
      </c>
      <c r="G91">
        <f t="shared" si="34"/>
        <v>1</v>
      </c>
      <c r="H91">
        <f t="shared" si="34"/>
        <v>1</v>
      </c>
      <c r="I91">
        <f t="shared" si="34"/>
        <v>0</v>
      </c>
      <c r="J91">
        <f t="shared" si="34"/>
        <v>0</v>
      </c>
      <c r="K91">
        <f t="shared" si="34"/>
        <v>0</v>
      </c>
      <c r="L91">
        <f t="shared" si="34"/>
        <v>0</v>
      </c>
      <c r="M91">
        <f t="shared" si="34"/>
        <v>0</v>
      </c>
      <c r="N91">
        <f t="shared" si="34"/>
        <v>1</v>
      </c>
      <c r="O91">
        <f t="shared" si="33"/>
        <v>0</v>
      </c>
      <c r="P91">
        <f t="shared" si="33"/>
        <v>0</v>
      </c>
      <c r="Q91">
        <f t="shared" si="33"/>
        <v>0</v>
      </c>
      <c r="R91">
        <f t="shared" si="33"/>
        <v>0</v>
      </c>
      <c r="S91">
        <f t="shared" si="33"/>
        <v>0</v>
      </c>
      <c r="T91">
        <f t="shared" si="33"/>
        <v>0</v>
      </c>
      <c r="U91">
        <f t="shared" si="33"/>
        <v>1</v>
      </c>
      <c r="V91">
        <f t="shared" si="33"/>
        <v>0</v>
      </c>
      <c r="W91">
        <f t="shared" si="33"/>
        <v>1</v>
      </c>
      <c r="X91">
        <f t="shared" si="33"/>
        <v>0</v>
      </c>
    </row>
    <row r="92" spans="1:24" x14ac:dyDescent="0.2">
      <c r="A92" s="1">
        <v>41465</v>
      </c>
      <c r="B92">
        <f t="shared" si="32"/>
        <v>1</v>
      </c>
      <c r="C92">
        <f t="shared" si="33"/>
        <v>1</v>
      </c>
      <c r="D92">
        <f t="shared" si="33"/>
        <v>1</v>
      </c>
      <c r="E92">
        <f t="shared" si="33"/>
        <v>0</v>
      </c>
      <c r="F92">
        <f t="shared" si="33"/>
        <v>1</v>
      </c>
      <c r="G92">
        <f t="shared" si="33"/>
        <v>0</v>
      </c>
      <c r="H92">
        <f t="shared" si="33"/>
        <v>1</v>
      </c>
      <c r="I92">
        <f t="shared" si="33"/>
        <v>1</v>
      </c>
      <c r="J92">
        <f t="shared" si="33"/>
        <v>0</v>
      </c>
      <c r="K92">
        <f t="shared" si="33"/>
        <v>0</v>
      </c>
      <c r="L92">
        <f t="shared" si="33"/>
        <v>0</v>
      </c>
      <c r="M92">
        <f t="shared" si="33"/>
        <v>0</v>
      </c>
      <c r="N92">
        <f t="shared" si="33"/>
        <v>0</v>
      </c>
      <c r="O92">
        <f t="shared" si="33"/>
        <v>0</v>
      </c>
      <c r="P92">
        <f t="shared" si="33"/>
        <v>1</v>
      </c>
      <c r="Q92">
        <f t="shared" si="33"/>
        <v>0</v>
      </c>
      <c r="R92">
        <f t="shared" si="33"/>
        <v>1</v>
      </c>
      <c r="S92">
        <f t="shared" si="33"/>
        <v>0</v>
      </c>
      <c r="T92">
        <f t="shared" si="33"/>
        <v>1</v>
      </c>
      <c r="U92">
        <f t="shared" si="33"/>
        <v>0</v>
      </c>
      <c r="V92">
        <f t="shared" si="33"/>
        <v>1</v>
      </c>
      <c r="W92">
        <f t="shared" si="33"/>
        <v>1</v>
      </c>
      <c r="X92">
        <f t="shared" si="33"/>
        <v>1</v>
      </c>
    </row>
    <row r="93" spans="1:24" x14ac:dyDescent="0.2">
      <c r="A93" s="1">
        <v>41479</v>
      </c>
      <c r="B93">
        <f t="shared" si="32"/>
        <v>0</v>
      </c>
      <c r="C93">
        <f t="shared" si="33"/>
        <v>0</v>
      </c>
      <c r="D93">
        <f t="shared" si="33"/>
        <v>1</v>
      </c>
      <c r="E93">
        <f t="shared" si="33"/>
        <v>1</v>
      </c>
      <c r="F93">
        <f t="shared" si="33"/>
        <v>0</v>
      </c>
      <c r="G93">
        <f t="shared" si="33"/>
        <v>1</v>
      </c>
      <c r="H93">
        <f t="shared" si="33"/>
        <v>0</v>
      </c>
      <c r="I93">
        <f t="shared" si="33"/>
        <v>1</v>
      </c>
      <c r="J93">
        <f t="shared" si="33"/>
        <v>1</v>
      </c>
      <c r="K93">
        <f t="shared" si="33"/>
        <v>1</v>
      </c>
      <c r="L93">
        <f t="shared" si="33"/>
        <v>0</v>
      </c>
      <c r="M93">
        <f t="shared" si="33"/>
        <v>0</v>
      </c>
      <c r="N93">
        <f t="shared" si="33"/>
        <v>1</v>
      </c>
      <c r="O93">
        <f t="shared" si="33"/>
        <v>0</v>
      </c>
      <c r="P93">
        <f t="shared" si="33"/>
        <v>0</v>
      </c>
      <c r="Q93">
        <f t="shared" si="33"/>
        <v>0</v>
      </c>
      <c r="R93">
        <f t="shared" si="33"/>
        <v>0</v>
      </c>
      <c r="S93">
        <f t="shared" si="33"/>
        <v>0</v>
      </c>
      <c r="T93">
        <f t="shared" si="33"/>
        <v>1</v>
      </c>
      <c r="U93">
        <f t="shared" si="33"/>
        <v>1</v>
      </c>
      <c r="V93">
        <f t="shared" si="33"/>
        <v>1</v>
      </c>
      <c r="W93">
        <f t="shared" si="33"/>
        <v>1</v>
      </c>
      <c r="X93">
        <f t="shared" si="33"/>
        <v>0</v>
      </c>
    </row>
    <row r="94" spans="1:24" x14ac:dyDescent="0.2">
      <c r="A94" s="1">
        <v>41493</v>
      </c>
      <c r="B94">
        <f t="shared" si="32"/>
        <v>0</v>
      </c>
      <c r="C94">
        <f t="shared" si="33"/>
        <v>0</v>
      </c>
      <c r="D94">
        <f t="shared" si="33"/>
        <v>0</v>
      </c>
      <c r="E94">
        <f t="shared" si="33"/>
        <v>1</v>
      </c>
      <c r="F94">
        <f t="shared" si="33"/>
        <v>0</v>
      </c>
      <c r="G94">
        <f t="shared" si="33"/>
        <v>1</v>
      </c>
      <c r="H94">
        <f t="shared" si="33"/>
        <v>0</v>
      </c>
      <c r="I94">
        <f t="shared" si="33"/>
        <v>0</v>
      </c>
      <c r="J94">
        <f t="shared" si="33"/>
        <v>0</v>
      </c>
      <c r="K94">
        <f t="shared" si="33"/>
        <v>0</v>
      </c>
      <c r="L94">
        <f t="shared" si="33"/>
        <v>0</v>
      </c>
      <c r="M94">
        <f t="shared" si="33"/>
        <v>0</v>
      </c>
      <c r="N94">
        <f t="shared" si="33"/>
        <v>0</v>
      </c>
      <c r="O94">
        <f t="shared" si="33"/>
        <v>0</v>
      </c>
      <c r="P94">
        <f t="shared" si="33"/>
        <v>1</v>
      </c>
      <c r="Q94">
        <f t="shared" si="33"/>
        <v>0</v>
      </c>
      <c r="R94">
        <f t="shared" si="33"/>
        <v>0</v>
      </c>
      <c r="S94">
        <f t="shared" si="33"/>
        <v>0</v>
      </c>
      <c r="T94">
        <f t="shared" si="33"/>
        <v>0</v>
      </c>
      <c r="U94">
        <f t="shared" si="33"/>
        <v>0</v>
      </c>
      <c r="V94">
        <f t="shared" si="33"/>
        <v>1</v>
      </c>
      <c r="W94">
        <f t="shared" si="33"/>
        <v>0</v>
      </c>
      <c r="X94">
        <f t="shared" si="33"/>
        <v>0</v>
      </c>
    </row>
    <row r="95" spans="1:24" x14ac:dyDescent="0.2">
      <c r="A95" s="1">
        <v>41507</v>
      </c>
      <c r="B95">
        <f t="shared" si="32"/>
        <v>0</v>
      </c>
      <c r="C95">
        <f t="shared" si="33"/>
        <v>0</v>
      </c>
      <c r="D95">
        <f t="shared" si="33"/>
        <v>0</v>
      </c>
      <c r="E95">
        <f t="shared" si="33"/>
        <v>0</v>
      </c>
      <c r="F95">
        <f t="shared" si="33"/>
        <v>1</v>
      </c>
      <c r="G95">
        <f t="shared" si="33"/>
        <v>0</v>
      </c>
      <c r="H95">
        <f t="shared" si="33"/>
        <v>0</v>
      </c>
      <c r="I95">
        <f t="shared" si="33"/>
        <v>0</v>
      </c>
      <c r="J95">
        <f t="shared" si="33"/>
        <v>1</v>
      </c>
      <c r="K95">
        <f t="shared" si="33"/>
        <v>1</v>
      </c>
      <c r="L95">
        <f t="shared" si="33"/>
        <v>1</v>
      </c>
      <c r="M95">
        <f t="shared" si="33"/>
        <v>0</v>
      </c>
      <c r="N95">
        <f t="shared" si="33"/>
        <v>0</v>
      </c>
      <c r="O95">
        <f t="shared" si="33"/>
        <v>0</v>
      </c>
      <c r="P95">
        <f t="shared" si="33"/>
        <v>0</v>
      </c>
      <c r="Q95">
        <f t="shared" si="33"/>
        <v>0</v>
      </c>
      <c r="R95">
        <f t="shared" si="33"/>
        <v>0</v>
      </c>
      <c r="S95">
        <f t="shared" si="33"/>
        <v>1</v>
      </c>
      <c r="T95">
        <f t="shared" si="33"/>
        <v>0</v>
      </c>
      <c r="U95">
        <f t="shared" si="33"/>
        <v>1</v>
      </c>
      <c r="V95">
        <f t="shared" si="33"/>
        <v>0</v>
      </c>
      <c r="W95">
        <f t="shared" si="33"/>
        <v>0</v>
      </c>
      <c r="X95">
        <f t="shared" si="33"/>
        <v>0</v>
      </c>
    </row>
    <row r="96" spans="1:24" x14ac:dyDescent="0.2">
      <c r="A96" s="1">
        <v>41522</v>
      </c>
      <c r="B96">
        <f t="shared" si="32"/>
        <v>0</v>
      </c>
      <c r="C96">
        <f t="shared" si="33"/>
        <v>0</v>
      </c>
      <c r="D96">
        <f t="shared" si="33"/>
        <v>0</v>
      </c>
      <c r="E96">
        <f t="shared" si="33"/>
        <v>0</v>
      </c>
      <c r="F96">
        <f t="shared" si="33"/>
        <v>1</v>
      </c>
      <c r="G96">
        <f t="shared" si="33"/>
        <v>0</v>
      </c>
      <c r="H96">
        <f t="shared" si="33"/>
        <v>0</v>
      </c>
      <c r="I96">
        <f t="shared" si="33"/>
        <v>0</v>
      </c>
      <c r="J96">
        <f t="shared" si="33"/>
        <v>1</v>
      </c>
      <c r="K96">
        <f t="shared" si="33"/>
        <v>1</v>
      </c>
      <c r="L96">
        <f t="shared" si="33"/>
        <v>0</v>
      </c>
      <c r="M96">
        <f t="shared" si="33"/>
        <v>0</v>
      </c>
      <c r="N96">
        <f t="shared" si="33"/>
        <v>0</v>
      </c>
      <c r="O96">
        <f t="shared" si="33"/>
        <v>0</v>
      </c>
      <c r="P96">
        <f t="shared" si="33"/>
        <v>0</v>
      </c>
      <c r="Q96">
        <f t="shared" si="33"/>
        <v>0</v>
      </c>
      <c r="R96">
        <f t="shared" si="33"/>
        <v>0</v>
      </c>
      <c r="S96">
        <f t="shared" si="33"/>
        <v>0</v>
      </c>
      <c r="T96">
        <f t="shared" si="33"/>
        <v>0</v>
      </c>
      <c r="U96">
        <f t="shared" si="33"/>
        <v>0</v>
      </c>
      <c r="V96">
        <f t="shared" si="33"/>
        <v>0</v>
      </c>
      <c r="W96">
        <f t="shared" si="33"/>
        <v>0</v>
      </c>
      <c r="X96">
        <f t="shared" si="33"/>
        <v>0</v>
      </c>
    </row>
    <row r="97" spans="1:25" x14ac:dyDescent="0.2">
      <c r="A97" s="1">
        <v>41535</v>
      </c>
      <c r="B97">
        <f t="shared" si="32"/>
        <v>1</v>
      </c>
      <c r="C97">
        <f t="shared" si="33"/>
        <v>0</v>
      </c>
      <c r="D97">
        <f t="shared" si="33"/>
        <v>1</v>
      </c>
      <c r="E97">
        <f t="shared" si="33"/>
        <v>0</v>
      </c>
      <c r="F97">
        <f t="shared" si="33"/>
        <v>1</v>
      </c>
      <c r="G97">
        <f t="shared" si="33"/>
        <v>1</v>
      </c>
      <c r="H97">
        <f t="shared" si="33"/>
        <v>0</v>
      </c>
      <c r="I97">
        <f t="shared" si="33"/>
        <v>1</v>
      </c>
      <c r="J97">
        <f t="shared" si="33"/>
        <v>1</v>
      </c>
      <c r="K97">
        <f t="shared" si="33"/>
        <v>0</v>
      </c>
      <c r="L97">
        <f t="shared" si="33"/>
        <v>0</v>
      </c>
      <c r="M97">
        <f t="shared" si="33"/>
        <v>0</v>
      </c>
      <c r="N97">
        <f t="shared" si="33"/>
        <v>1</v>
      </c>
      <c r="O97">
        <f t="shared" si="33"/>
        <v>0</v>
      </c>
      <c r="P97">
        <f t="shared" si="33"/>
        <v>0</v>
      </c>
      <c r="Q97">
        <f t="shared" si="33"/>
        <v>0</v>
      </c>
      <c r="R97">
        <f t="shared" si="33"/>
        <v>0</v>
      </c>
      <c r="S97">
        <f t="shared" si="33"/>
        <v>0</v>
      </c>
      <c r="T97">
        <f t="shared" si="33"/>
        <v>0</v>
      </c>
      <c r="U97">
        <f t="shared" si="33"/>
        <v>1</v>
      </c>
      <c r="V97">
        <f t="shared" si="33"/>
        <v>1</v>
      </c>
      <c r="W97">
        <f t="shared" si="33"/>
        <v>1</v>
      </c>
      <c r="X97">
        <f t="shared" si="33"/>
        <v>0</v>
      </c>
    </row>
    <row r="98" spans="1:25" x14ac:dyDescent="0.2">
      <c r="A98" s="1" t="s">
        <v>35</v>
      </c>
      <c r="B98">
        <f>SUM(B90:B97)</f>
        <v>2</v>
      </c>
      <c r="C98">
        <f t="shared" ref="C98:X98" si="35">SUM(C90:C97)</f>
        <v>2</v>
      </c>
      <c r="D98">
        <f t="shared" si="35"/>
        <v>4</v>
      </c>
      <c r="E98">
        <f t="shared" si="35"/>
        <v>3</v>
      </c>
      <c r="F98">
        <f t="shared" si="35"/>
        <v>6</v>
      </c>
      <c r="G98">
        <f t="shared" si="35"/>
        <v>5</v>
      </c>
      <c r="H98">
        <f t="shared" si="35"/>
        <v>3</v>
      </c>
      <c r="I98">
        <f t="shared" si="35"/>
        <v>3</v>
      </c>
      <c r="J98">
        <f t="shared" si="35"/>
        <v>4</v>
      </c>
      <c r="K98">
        <f t="shared" si="35"/>
        <v>4</v>
      </c>
      <c r="L98">
        <f t="shared" si="35"/>
        <v>1</v>
      </c>
      <c r="M98">
        <f t="shared" si="35"/>
        <v>1</v>
      </c>
      <c r="N98">
        <f t="shared" si="35"/>
        <v>3</v>
      </c>
      <c r="O98">
        <f t="shared" si="35"/>
        <v>0</v>
      </c>
      <c r="P98">
        <f t="shared" si="35"/>
        <v>2</v>
      </c>
      <c r="Q98">
        <f t="shared" si="35"/>
        <v>0</v>
      </c>
      <c r="R98">
        <f t="shared" si="35"/>
        <v>1</v>
      </c>
      <c r="S98">
        <f t="shared" si="35"/>
        <v>1</v>
      </c>
      <c r="T98">
        <f t="shared" si="35"/>
        <v>2</v>
      </c>
      <c r="U98">
        <f t="shared" si="35"/>
        <v>4</v>
      </c>
      <c r="V98">
        <f t="shared" si="35"/>
        <v>4</v>
      </c>
      <c r="W98">
        <f t="shared" si="35"/>
        <v>4</v>
      </c>
      <c r="X98">
        <f t="shared" si="35"/>
        <v>2</v>
      </c>
      <c r="Y98">
        <f>MEDIAN(B98:X98)</f>
        <v>3</v>
      </c>
    </row>
    <row r="100" spans="1:25" x14ac:dyDescent="0.2">
      <c r="A100" t="s">
        <v>34</v>
      </c>
      <c r="B100">
        <v>14995</v>
      </c>
      <c r="C100">
        <v>14997</v>
      </c>
      <c r="D100">
        <v>14998</v>
      </c>
      <c r="E100">
        <v>14999</v>
      </c>
      <c r="F100">
        <v>15080</v>
      </c>
      <c r="G100">
        <v>15082</v>
      </c>
      <c r="H100">
        <v>15084</v>
      </c>
      <c r="I100">
        <v>15085</v>
      </c>
      <c r="J100">
        <v>15086</v>
      </c>
      <c r="K100">
        <v>15087</v>
      </c>
      <c r="L100">
        <v>15115</v>
      </c>
      <c r="M100">
        <v>15117</v>
      </c>
      <c r="N100">
        <v>15118</v>
      </c>
      <c r="O100">
        <v>15119</v>
      </c>
      <c r="P100">
        <v>15120</v>
      </c>
      <c r="Q100">
        <v>15126</v>
      </c>
      <c r="R100">
        <v>15127</v>
      </c>
      <c r="S100">
        <v>15128</v>
      </c>
      <c r="T100">
        <v>15129</v>
      </c>
      <c r="U100">
        <v>15130</v>
      </c>
      <c r="V100">
        <v>15131</v>
      </c>
      <c r="W100">
        <v>15132</v>
      </c>
      <c r="X100">
        <v>15134</v>
      </c>
    </row>
    <row r="101" spans="1:25" x14ac:dyDescent="0.2">
      <c r="A101" s="1">
        <v>41437</v>
      </c>
      <c r="B101">
        <f>IF(B77&gt;=4, 1,0)</f>
        <v>1</v>
      </c>
      <c r="C101">
        <f t="shared" ref="B101:X101" si="36">IF(C77&gt;=4, 1,0)</f>
        <v>1</v>
      </c>
      <c r="D101">
        <f t="shared" si="36"/>
        <v>1</v>
      </c>
      <c r="E101">
        <f t="shared" si="36"/>
        <v>1</v>
      </c>
      <c r="F101">
        <f t="shared" si="36"/>
        <v>1</v>
      </c>
      <c r="G101">
        <f t="shared" si="36"/>
        <v>1</v>
      </c>
      <c r="H101">
        <f t="shared" si="36"/>
        <v>1</v>
      </c>
      <c r="I101">
        <f t="shared" si="36"/>
        <v>1</v>
      </c>
      <c r="J101">
        <f t="shared" si="36"/>
        <v>1</v>
      </c>
      <c r="K101">
        <f t="shared" si="36"/>
        <v>1</v>
      </c>
      <c r="L101">
        <f t="shared" si="36"/>
        <v>1</v>
      </c>
      <c r="M101">
        <f t="shared" si="36"/>
        <v>1</v>
      </c>
      <c r="N101">
        <f t="shared" si="36"/>
        <v>1</v>
      </c>
      <c r="O101">
        <f t="shared" si="36"/>
        <v>1</v>
      </c>
      <c r="P101">
        <f t="shared" si="36"/>
        <v>1</v>
      </c>
      <c r="Q101">
        <f t="shared" si="36"/>
        <v>0</v>
      </c>
      <c r="R101">
        <f t="shared" si="36"/>
        <v>1</v>
      </c>
      <c r="S101">
        <f t="shared" si="36"/>
        <v>1</v>
      </c>
      <c r="T101">
        <f t="shared" si="36"/>
        <v>1</v>
      </c>
      <c r="U101">
        <f t="shared" si="36"/>
        <v>1</v>
      </c>
      <c r="V101">
        <f t="shared" si="36"/>
        <v>1</v>
      </c>
      <c r="W101">
        <f t="shared" si="36"/>
        <v>1</v>
      </c>
      <c r="X101">
        <f t="shared" si="36"/>
        <v>1</v>
      </c>
    </row>
    <row r="102" spans="1:25" x14ac:dyDescent="0.2">
      <c r="A102" s="1">
        <v>41451</v>
      </c>
      <c r="B102">
        <f t="shared" ref="B102:X102" si="37">IF(B78&gt;=4, 1,0)</f>
        <v>0</v>
      </c>
      <c r="C102">
        <f t="shared" si="37"/>
        <v>0</v>
      </c>
      <c r="D102">
        <f t="shared" si="37"/>
        <v>0</v>
      </c>
      <c r="E102">
        <f t="shared" si="37"/>
        <v>0</v>
      </c>
      <c r="F102">
        <f t="shared" si="37"/>
        <v>0</v>
      </c>
      <c r="G102">
        <f t="shared" si="37"/>
        <v>1</v>
      </c>
      <c r="H102">
        <f t="shared" si="37"/>
        <v>1</v>
      </c>
      <c r="I102">
        <f t="shared" si="37"/>
        <v>0</v>
      </c>
      <c r="J102">
        <f t="shared" si="37"/>
        <v>0</v>
      </c>
      <c r="K102">
        <f t="shared" si="37"/>
        <v>0</v>
      </c>
      <c r="L102">
        <f t="shared" si="37"/>
        <v>1</v>
      </c>
      <c r="M102">
        <f t="shared" si="37"/>
        <v>0</v>
      </c>
      <c r="N102">
        <f t="shared" si="37"/>
        <v>0</v>
      </c>
      <c r="O102">
        <f t="shared" si="37"/>
        <v>0</v>
      </c>
      <c r="P102">
        <f t="shared" si="37"/>
        <v>0</v>
      </c>
      <c r="Q102">
        <f t="shared" si="37"/>
        <v>0</v>
      </c>
      <c r="R102">
        <f t="shared" si="37"/>
        <v>0</v>
      </c>
      <c r="S102">
        <f t="shared" si="37"/>
        <v>0</v>
      </c>
      <c r="T102">
        <f t="shared" si="37"/>
        <v>0</v>
      </c>
      <c r="U102">
        <f t="shared" si="37"/>
        <v>0</v>
      </c>
      <c r="V102">
        <f t="shared" si="37"/>
        <v>0</v>
      </c>
      <c r="W102">
        <f t="shared" si="37"/>
        <v>1</v>
      </c>
      <c r="X102">
        <f t="shared" si="37"/>
        <v>0</v>
      </c>
    </row>
    <row r="103" spans="1:25" x14ac:dyDescent="0.2">
      <c r="A103" s="1">
        <v>41465</v>
      </c>
      <c r="B103">
        <f t="shared" ref="B103:X103" si="38">IF(B79&gt;=4, 1,0)</f>
        <v>1</v>
      </c>
      <c r="C103">
        <f t="shared" si="38"/>
        <v>0</v>
      </c>
      <c r="D103">
        <f t="shared" si="38"/>
        <v>0</v>
      </c>
      <c r="E103">
        <f t="shared" si="38"/>
        <v>0</v>
      </c>
      <c r="F103">
        <f t="shared" si="38"/>
        <v>1</v>
      </c>
      <c r="G103">
        <f t="shared" si="38"/>
        <v>0</v>
      </c>
      <c r="H103">
        <f t="shared" si="38"/>
        <v>0</v>
      </c>
      <c r="I103">
        <f t="shared" si="38"/>
        <v>0</v>
      </c>
      <c r="J103">
        <f t="shared" si="38"/>
        <v>0</v>
      </c>
      <c r="K103">
        <f t="shared" si="38"/>
        <v>0</v>
      </c>
      <c r="L103">
        <f t="shared" si="38"/>
        <v>0</v>
      </c>
      <c r="M103">
        <f t="shared" si="38"/>
        <v>0</v>
      </c>
      <c r="N103">
        <f t="shared" si="38"/>
        <v>0</v>
      </c>
      <c r="O103">
        <f t="shared" si="38"/>
        <v>0</v>
      </c>
      <c r="P103">
        <f t="shared" si="38"/>
        <v>0</v>
      </c>
      <c r="Q103">
        <f t="shared" si="38"/>
        <v>1</v>
      </c>
      <c r="R103">
        <f t="shared" si="38"/>
        <v>0</v>
      </c>
      <c r="S103">
        <f t="shared" si="38"/>
        <v>1</v>
      </c>
      <c r="T103">
        <f t="shared" si="38"/>
        <v>0</v>
      </c>
      <c r="U103">
        <f t="shared" si="38"/>
        <v>0</v>
      </c>
      <c r="V103">
        <f t="shared" si="38"/>
        <v>0</v>
      </c>
      <c r="W103">
        <f t="shared" si="38"/>
        <v>0</v>
      </c>
      <c r="X103">
        <f t="shared" si="38"/>
        <v>0</v>
      </c>
    </row>
    <row r="104" spans="1:25" x14ac:dyDescent="0.2">
      <c r="A104" s="1">
        <v>41479</v>
      </c>
      <c r="B104">
        <f t="shared" ref="B104:X104" si="39">IF(B80&gt;=4, 1,0)</f>
        <v>0</v>
      </c>
      <c r="C104">
        <f t="shared" si="39"/>
        <v>0</v>
      </c>
      <c r="D104">
        <f t="shared" si="39"/>
        <v>1</v>
      </c>
      <c r="E104">
        <f t="shared" si="39"/>
        <v>1</v>
      </c>
      <c r="F104">
        <f t="shared" si="39"/>
        <v>0</v>
      </c>
      <c r="G104">
        <f t="shared" si="39"/>
        <v>0</v>
      </c>
      <c r="H104">
        <f t="shared" si="39"/>
        <v>0</v>
      </c>
      <c r="I104">
        <f t="shared" si="39"/>
        <v>1</v>
      </c>
      <c r="J104">
        <f t="shared" si="39"/>
        <v>1</v>
      </c>
      <c r="K104">
        <f t="shared" si="39"/>
        <v>1</v>
      </c>
      <c r="L104">
        <f t="shared" si="39"/>
        <v>0</v>
      </c>
      <c r="M104">
        <f t="shared" si="39"/>
        <v>0</v>
      </c>
      <c r="N104">
        <f t="shared" si="39"/>
        <v>0</v>
      </c>
      <c r="O104">
        <f t="shared" si="39"/>
        <v>1</v>
      </c>
      <c r="P104">
        <f t="shared" si="39"/>
        <v>0</v>
      </c>
      <c r="Q104">
        <f t="shared" si="39"/>
        <v>0</v>
      </c>
      <c r="R104">
        <f t="shared" si="39"/>
        <v>0</v>
      </c>
      <c r="S104">
        <f t="shared" si="39"/>
        <v>0</v>
      </c>
      <c r="T104">
        <f t="shared" si="39"/>
        <v>1</v>
      </c>
      <c r="U104">
        <f t="shared" si="39"/>
        <v>0</v>
      </c>
      <c r="V104">
        <f t="shared" si="39"/>
        <v>1</v>
      </c>
      <c r="W104">
        <f t="shared" si="39"/>
        <v>0</v>
      </c>
      <c r="X104">
        <f t="shared" si="39"/>
        <v>0</v>
      </c>
    </row>
    <row r="105" spans="1:25" x14ac:dyDescent="0.2">
      <c r="A105" s="1">
        <v>41493</v>
      </c>
      <c r="B105">
        <f t="shared" ref="B105:X105" si="40">IF(B81&gt;=4, 1,0)</f>
        <v>0</v>
      </c>
      <c r="C105">
        <f t="shared" si="40"/>
        <v>0</v>
      </c>
      <c r="D105">
        <f t="shared" si="40"/>
        <v>0</v>
      </c>
      <c r="E105">
        <f t="shared" si="40"/>
        <v>0</v>
      </c>
      <c r="F105">
        <f t="shared" si="40"/>
        <v>0</v>
      </c>
      <c r="G105">
        <f t="shared" si="40"/>
        <v>0</v>
      </c>
      <c r="H105">
        <f t="shared" si="40"/>
        <v>0</v>
      </c>
      <c r="I105">
        <f t="shared" si="40"/>
        <v>0</v>
      </c>
      <c r="J105">
        <f t="shared" si="40"/>
        <v>0</v>
      </c>
      <c r="K105">
        <f t="shared" si="40"/>
        <v>0</v>
      </c>
      <c r="L105">
        <f t="shared" si="40"/>
        <v>0</v>
      </c>
      <c r="M105">
        <f t="shared" si="40"/>
        <v>0</v>
      </c>
      <c r="N105">
        <f t="shared" si="40"/>
        <v>0</v>
      </c>
      <c r="O105">
        <f t="shared" si="40"/>
        <v>0</v>
      </c>
      <c r="P105">
        <f t="shared" si="40"/>
        <v>1</v>
      </c>
      <c r="Q105">
        <f t="shared" si="40"/>
        <v>0</v>
      </c>
      <c r="R105">
        <f t="shared" si="40"/>
        <v>0</v>
      </c>
      <c r="S105">
        <f t="shared" si="40"/>
        <v>0</v>
      </c>
      <c r="T105">
        <f t="shared" si="40"/>
        <v>0</v>
      </c>
      <c r="U105">
        <f t="shared" si="40"/>
        <v>0</v>
      </c>
      <c r="V105">
        <f t="shared" si="40"/>
        <v>0</v>
      </c>
      <c r="W105">
        <f t="shared" si="40"/>
        <v>1</v>
      </c>
      <c r="X105">
        <f t="shared" si="40"/>
        <v>0</v>
      </c>
    </row>
    <row r="106" spans="1:25" x14ac:dyDescent="0.2">
      <c r="A106" s="1">
        <v>41507</v>
      </c>
      <c r="B106">
        <f t="shared" ref="B106:X106" si="41">IF(B82&gt;=4, 1,0)</f>
        <v>0</v>
      </c>
      <c r="C106">
        <f t="shared" si="41"/>
        <v>0</v>
      </c>
      <c r="D106">
        <f t="shared" si="41"/>
        <v>0</v>
      </c>
      <c r="E106">
        <f t="shared" si="41"/>
        <v>0</v>
      </c>
      <c r="F106">
        <f t="shared" si="41"/>
        <v>0</v>
      </c>
      <c r="G106">
        <f t="shared" si="41"/>
        <v>0</v>
      </c>
      <c r="H106">
        <f t="shared" si="41"/>
        <v>0</v>
      </c>
      <c r="I106">
        <f t="shared" si="41"/>
        <v>0</v>
      </c>
      <c r="J106">
        <f t="shared" si="41"/>
        <v>0</v>
      </c>
      <c r="K106">
        <f t="shared" si="41"/>
        <v>0</v>
      </c>
      <c r="L106">
        <f t="shared" si="41"/>
        <v>0</v>
      </c>
      <c r="M106">
        <f t="shared" si="41"/>
        <v>0</v>
      </c>
      <c r="N106">
        <f t="shared" si="41"/>
        <v>0</v>
      </c>
      <c r="O106">
        <f t="shared" si="41"/>
        <v>0</v>
      </c>
      <c r="P106">
        <f t="shared" si="41"/>
        <v>0</v>
      </c>
      <c r="Q106">
        <f t="shared" si="41"/>
        <v>0</v>
      </c>
      <c r="R106">
        <f t="shared" si="41"/>
        <v>0</v>
      </c>
      <c r="S106">
        <f t="shared" si="41"/>
        <v>0</v>
      </c>
      <c r="T106">
        <f t="shared" si="41"/>
        <v>0</v>
      </c>
      <c r="U106">
        <f t="shared" si="41"/>
        <v>0</v>
      </c>
      <c r="V106">
        <f t="shared" si="41"/>
        <v>0</v>
      </c>
      <c r="W106">
        <f t="shared" si="41"/>
        <v>0</v>
      </c>
      <c r="X106">
        <f t="shared" si="41"/>
        <v>0</v>
      </c>
    </row>
    <row r="107" spans="1:25" x14ac:dyDescent="0.2">
      <c r="A107" s="1">
        <v>41522</v>
      </c>
      <c r="B107">
        <f t="shared" ref="B107:X107" si="42">IF(B83&gt;=4, 1,0)</f>
        <v>0</v>
      </c>
      <c r="C107">
        <f t="shared" si="42"/>
        <v>0</v>
      </c>
      <c r="D107">
        <f t="shared" si="42"/>
        <v>0</v>
      </c>
      <c r="E107">
        <f t="shared" si="42"/>
        <v>0</v>
      </c>
      <c r="F107">
        <f t="shared" si="42"/>
        <v>1</v>
      </c>
      <c r="G107">
        <f t="shared" si="42"/>
        <v>0</v>
      </c>
      <c r="H107">
        <f t="shared" si="42"/>
        <v>0</v>
      </c>
      <c r="I107">
        <f t="shared" si="42"/>
        <v>0</v>
      </c>
      <c r="J107">
        <f t="shared" si="42"/>
        <v>0</v>
      </c>
      <c r="K107">
        <f t="shared" si="42"/>
        <v>0</v>
      </c>
      <c r="L107">
        <f t="shared" si="42"/>
        <v>0</v>
      </c>
      <c r="M107">
        <f t="shared" si="42"/>
        <v>0</v>
      </c>
      <c r="N107">
        <f t="shared" si="42"/>
        <v>0</v>
      </c>
      <c r="O107">
        <f t="shared" si="42"/>
        <v>0</v>
      </c>
      <c r="P107">
        <f t="shared" si="42"/>
        <v>0</v>
      </c>
      <c r="Q107">
        <f t="shared" si="42"/>
        <v>0</v>
      </c>
      <c r="R107">
        <f t="shared" si="42"/>
        <v>0</v>
      </c>
      <c r="S107">
        <f t="shared" si="42"/>
        <v>0</v>
      </c>
      <c r="T107">
        <f t="shared" si="42"/>
        <v>0</v>
      </c>
      <c r="U107">
        <f t="shared" si="42"/>
        <v>0</v>
      </c>
      <c r="V107">
        <f t="shared" si="42"/>
        <v>0</v>
      </c>
      <c r="W107">
        <f t="shared" si="42"/>
        <v>0</v>
      </c>
      <c r="X107">
        <f t="shared" si="42"/>
        <v>0</v>
      </c>
    </row>
    <row r="108" spans="1:25" x14ac:dyDescent="0.2">
      <c r="A108" s="1">
        <v>41535</v>
      </c>
      <c r="B108">
        <f t="shared" ref="B108:X108" si="43">IF(B84&gt;=4, 1,0)</f>
        <v>0</v>
      </c>
      <c r="C108">
        <f t="shared" si="43"/>
        <v>0</v>
      </c>
      <c r="D108">
        <f t="shared" si="43"/>
        <v>0</v>
      </c>
      <c r="E108">
        <f t="shared" si="43"/>
        <v>0</v>
      </c>
      <c r="F108">
        <f t="shared" si="43"/>
        <v>1</v>
      </c>
      <c r="G108">
        <f t="shared" si="43"/>
        <v>0</v>
      </c>
      <c r="H108">
        <f t="shared" si="43"/>
        <v>0</v>
      </c>
      <c r="I108">
        <f t="shared" si="43"/>
        <v>0</v>
      </c>
      <c r="J108">
        <f t="shared" si="43"/>
        <v>0</v>
      </c>
      <c r="K108">
        <f t="shared" si="43"/>
        <v>0</v>
      </c>
      <c r="L108">
        <f t="shared" si="43"/>
        <v>0</v>
      </c>
      <c r="M108">
        <f t="shared" si="43"/>
        <v>0</v>
      </c>
      <c r="N108">
        <f t="shared" si="43"/>
        <v>0</v>
      </c>
      <c r="O108">
        <f t="shared" si="43"/>
        <v>0</v>
      </c>
      <c r="P108">
        <f t="shared" si="43"/>
        <v>0</v>
      </c>
      <c r="Q108">
        <f t="shared" si="43"/>
        <v>0</v>
      </c>
      <c r="R108">
        <f t="shared" si="43"/>
        <v>0</v>
      </c>
      <c r="S108">
        <f t="shared" si="43"/>
        <v>0</v>
      </c>
      <c r="T108">
        <f t="shared" si="43"/>
        <v>0</v>
      </c>
      <c r="U108">
        <f t="shared" si="43"/>
        <v>0</v>
      </c>
      <c r="V108">
        <f t="shared" si="43"/>
        <v>0</v>
      </c>
      <c r="W108">
        <f t="shared" si="43"/>
        <v>0</v>
      </c>
      <c r="X108">
        <f t="shared" si="43"/>
        <v>0</v>
      </c>
    </row>
    <row r="109" spans="1:25" x14ac:dyDescent="0.2">
      <c r="A109" t="s">
        <v>6</v>
      </c>
      <c r="B109">
        <f>SUM(B101:B108)</f>
        <v>2</v>
      </c>
      <c r="C109">
        <f t="shared" ref="C109:X109" si="44">SUM(C101:C108)</f>
        <v>1</v>
      </c>
      <c r="D109">
        <f t="shared" si="44"/>
        <v>2</v>
      </c>
      <c r="E109">
        <f t="shared" si="44"/>
        <v>2</v>
      </c>
      <c r="F109">
        <f t="shared" si="44"/>
        <v>4</v>
      </c>
      <c r="G109">
        <f t="shared" si="44"/>
        <v>2</v>
      </c>
      <c r="H109">
        <f t="shared" si="44"/>
        <v>2</v>
      </c>
      <c r="I109">
        <f t="shared" si="44"/>
        <v>2</v>
      </c>
      <c r="J109">
        <f t="shared" si="44"/>
        <v>2</v>
      </c>
      <c r="K109">
        <f t="shared" si="44"/>
        <v>2</v>
      </c>
      <c r="L109">
        <f t="shared" si="44"/>
        <v>2</v>
      </c>
      <c r="M109">
        <f t="shared" si="44"/>
        <v>1</v>
      </c>
      <c r="N109">
        <f t="shared" si="44"/>
        <v>1</v>
      </c>
      <c r="O109">
        <f t="shared" si="44"/>
        <v>2</v>
      </c>
      <c r="P109">
        <f t="shared" si="44"/>
        <v>2</v>
      </c>
      <c r="Q109">
        <f t="shared" si="44"/>
        <v>1</v>
      </c>
      <c r="R109">
        <f t="shared" si="44"/>
        <v>1</v>
      </c>
      <c r="S109">
        <f t="shared" si="44"/>
        <v>2</v>
      </c>
      <c r="T109">
        <f t="shared" si="44"/>
        <v>2</v>
      </c>
      <c r="U109">
        <f t="shared" si="44"/>
        <v>1</v>
      </c>
      <c r="V109">
        <f t="shared" si="44"/>
        <v>2</v>
      </c>
      <c r="W109">
        <f t="shared" si="44"/>
        <v>3</v>
      </c>
      <c r="X109">
        <f t="shared" si="44"/>
        <v>1</v>
      </c>
      <c r="Y109">
        <f>MEDIAN(B109:X109)</f>
        <v>2</v>
      </c>
    </row>
    <row r="111" spans="1:25" x14ac:dyDescent="0.2">
      <c r="A111" t="s">
        <v>3</v>
      </c>
      <c r="B111">
        <v>14995</v>
      </c>
      <c r="C111">
        <v>14997</v>
      </c>
      <c r="D111">
        <v>14998</v>
      </c>
      <c r="E111">
        <v>14999</v>
      </c>
      <c r="F111">
        <v>15080</v>
      </c>
      <c r="G111">
        <v>15082</v>
      </c>
      <c r="H111">
        <v>15084</v>
      </c>
      <c r="I111">
        <v>15085</v>
      </c>
      <c r="J111">
        <v>15086</v>
      </c>
      <c r="K111">
        <v>15087</v>
      </c>
      <c r="L111">
        <v>15115</v>
      </c>
      <c r="M111">
        <v>15117</v>
      </c>
      <c r="N111">
        <v>15118</v>
      </c>
      <c r="O111">
        <v>15119</v>
      </c>
      <c r="P111">
        <v>15120</v>
      </c>
      <c r="Q111">
        <v>15126</v>
      </c>
      <c r="R111">
        <v>15127</v>
      </c>
      <c r="S111">
        <v>15128</v>
      </c>
      <c r="T111">
        <v>15129</v>
      </c>
      <c r="U111">
        <v>15130</v>
      </c>
      <c r="V111">
        <v>15131</v>
      </c>
      <c r="W111">
        <v>15132</v>
      </c>
      <c r="X111">
        <v>15134</v>
      </c>
    </row>
    <row r="112" spans="1:25" x14ac:dyDescent="0.2">
      <c r="A112" s="1">
        <v>41437</v>
      </c>
      <c r="B112">
        <f t="shared" ref="B112:X112" si="45">IF(B90=B101, 1,0)</f>
        <v>0</v>
      </c>
      <c r="C112">
        <f t="shared" si="45"/>
        <v>1</v>
      </c>
      <c r="D112">
        <f t="shared" si="45"/>
        <v>0</v>
      </c>
      <c r="E112">
        <f t="shared" si="45"/>
        <v>1</v>
      </c>
      <c r="F112">
        <f t="shared" si="45"/>
        <v>1</v>
      </c>
      <c r="G112">
        <f t="shared" si="45"/>
        <v>1</v>
      </c>
      <c r="H112">
        <f t="shared" si="45"/>
        <v>1</v>
      </c>
      <c r="I112">
        <f t="shared" si="45"/>
        <v>0</v>
      </c>
      <c r="J112">
        <f t="shared" si="45"/>
        <v>0</v>
      </c>
      <c r="K112">
        <f t="shared" si="45"/>
        <v>1</v>
      </c>
      <c r="L112">
        <f t="shared" si="45"/>
        <v>0</v>
      </c>
      <c r="M112">
        <f t="shared" si="45"/>
        <v>1</v>
      </c>
      <c r="N112">
        <f t="shared" si="45"/>
        <v>0</v>
      </c>
      <c r="O112">
        <f t="shared" si="45"/>
        <v>0</v>
      </c>
      <c r="P112">
        <f t="shared" si="45"/>
        <v>0</v>
      </c>
      <c r="Q112">
        <f t="shared" si="45"/>
        <v>1</v>
      </c>
      <c r="R112">
        <f t="shared" si="45"/>
        <v>0</v>
      </c>
      <c r="S112">
        <f t="shared" si="45"/>
        <v>0</v>
      </c>
      <c r="T112">
        <f t="shared" si="45"/>
        <v>0</v>
      </c>
      <c r="U112">
        <f t="shared" si="45"/>
        <v>0</v>
      </c>
      <c r="V112">
        <f t="shared" si="45"/>
        <v>0</v>
      </c>
      <c r="W112">
        <f t="shared" si="45"/>
        <v>0</v>
      </c>
      <c r="X112">
        <f t="shared" si="45"/>
        <v>1</v>
      </c>
    </row>
    <row r="113" spans="1:25" x14ac:dyDescent="0.2">
      <c r="A113" s="1">
        <v>41451</v>
      </c>
      <c r="B113">
        <f t="shared" ref="B113:X113" si="46">IF(B91=B102, 1,0)</f>
        <v>1</v>
      </c>
      <c r="C113">
        <f t="shared" si="46"/>
        <v>1</v>
      </c>
      <c r="D113">
        <f t="shared" si="46"/>
        <v>0</v>
      </c>
      <c r="E113">
        <f t="shared" si="46"/>
        <v>1</v>
      </c>
      <c r="F113">
        <f t="shared" si="46"/>
        <v>0</v>
      </c>
      <c r="G113">
        <f t="shared" si="46"/>
        <v>1</v>
      </c>
      <c r="H113">
        <f t="shared" si="46"/>
        <v>1</v>
      </c>
      <c r="I113">
        <f t="shared" si="46"/>
        <v>1</v>
      </c>
      <c r="J113">
        <f t="shared" si="46"/>
        <v>1</v>
      </c>
      <c r="K113">
        <f t="shared" si="46"/>
        <v>1</v>
      </c>
      <c r="L113">
        <f t="shared" si="46"/>
        <v>0</v>
      </c>
      <c r="M113">
        <f t="shared" si="46"/>
        <v>1</v>
      </c>
      <c r="N113">
        <f t="shared" si="46"/>
        <v>0</v>
      </c>
      <c r="O113">
        <f t="shared" si="46"/>
        <v>1</v>
      </c>
      <c r="P113">
        <f t="shared" si="46"/>
        <v>1</v>
      </c>
      <c r="Q113">
        <f t="shared" si="46"/>
        <v>1</v>
      </c>
      <c r="R113">
        <f t="shared" si="46"/>
        <v>1</v>
      </c>
      <c r="S113">
        <f t="shared" si="46"/>
        <v>1</v>
      </c>
      <c r="T113">
        <f t="shared" si="46"/>
        <v>1</v>
      </c>
      <c r="U113">
        <f t="shared" si="46"/>
        <v>0</v>
      </c>
      <c r="V113">
        <f t="shared" si="46"/>
        <v>1</v>
      </c>
      <c r="W113">
        <f t="shared" si="46"/>
        <v>1</v>
      </c>
      <c r="X113">
        <f t="shared" si="46"/>
        <v>1</v>
      </c>
    </row>
    <row r="114" spans="1:25" x14ac:dyDescent="0.2">
      <c r="A114" s="1">
        <v>41465</v>
      </c>
      <c r="B114">
        <f t="shared" ref="B114:X114" si="47">IF(B92=B103, 1,0)</f>
        <v>1</v>
      </c>
      <c r="C114">
        <f t="shared" si="47"/>
        <v>0</v>
      </c>
      <c r="D114">
        <f t="shared" si="47"/>
        <v>0</v>
      </c>
      <c r="E114">
        <f t="shared" si="47"/>
        <v>1</v>
      </c>
      <c r="F114">
        <f t="shared" si="47"/>
        <v>1</v>
      </c>
      <c r="G114">
        <f t="shared" si="47"/>
        <v>1</v>
      </c>
      <c r="H114">
        <f t="shared" si="47"/>
        <v>0</v>
      </c>
      <c r="I114">
        <f t="shared" si="47"/>
        <v>0</v>
      </c>
      <c r="J114">
        <f t="shared" si="47"/>
        <v>1</v>
      </c>
      <c r="K114">
        <f t="shared" si="47"/>
        <v>1</v>
      </c>
      <c r="L114">
        <f t="shared" si="47"/>
        <v>1</v>
      </c>
      <c r="M114">
        <f t="shared" si="47"/>
        <v>1</v>
      </c>
      <c r="N114">
        <f t="shared" si="47"/>
        <v>1</v>
      </c>
      <c r="O114">
        <f t="shared" si="47"/>
        <v>1</v>
      </c>
      <c r="P114">
        <f t="shared" si="47"/>
        <v>0</v>
      </c>
      <c r="Q114">
        <f t="shared" si="47"/>
        <v>0</v>
      </c>
      <c r="R114">
        <f t="shared" si="47"/>
        <v>0</v>
      </c>
      <c r="S114">
        <f t="shared" si="47"/>
        <v>0</v>
      </c>
      <c r="T114">
        <f t="shared" si="47"/>
        <v>0</v>
      </c>
      <c r="U114">
        <f t="shared" si="47"/>
        <v>1</v>
      </c>
      <c r="V114">
        <f t="shared" si="47"/>
        <v>0</v>
      </c>
      <c r="W114">
        <f t="shared" si="47"/>
        <v>0</v>
      </c>
      <c r="X114">
        <f t="shared" si="47"/>
        <v>0</v>
      </c>
    </row>
    <row r="115" spans="1:25" x14ac:dyDescent="0.2">
      <c r="A115" s="1">
        <v>41479</v>
      </c>
      <c r="B115">
        <f t="shared" ref="B115:X115" si="48">IF(B93=B104, 1,0)</f>
        <v>1</v>
      </c>
      <c r="C115">
        <f t="shared" si="48"/>
        <v>1</v>
      </c>
      <c r="D115">
        <f t="shared" si="48"/>
        <v>1</v>
      </c>
      <c r="E115">
        <f t="shared" si="48"/>
        <v>1</v>
      </c>
      <c r="F115">
        <f t="shared" si="48"/>
        <v>1</v>
      </c>
      <c r="G115">
        <f t="shared" si="48"/>
        <v>0</v>
      </c>
      <c r="H115">
        <f t="shared" si="48"/>
        <v>1</v>
      </c>
      <c r="I115">
        <f t="shared" si="48"/>
        <v>1</v>
      </c>
      <c r="J115">
        <f t="shared" si="48"/>
        <v>1</v>
      </c>
      <c r="K115">
        <f t="shared" si="48"/>
        <v>1</v>
      </c>
      <c r="L115">
        <f t="shared" si="48"/>
        <v>1</v>
      </c>
      <c r="M115">
        <f t="shared" si="48"/>
        <v>1</v>
      </c>
      <c r="N115">
        <f t="shared" si="48"/>
        <v>0</v>
      </c>
      <c r="O115">
        <f t="shared" si="48"/>
        <v>0</v>
      </c>
      <c r="P115">
        <f t="shared" si="48"/>
        <v>1</v>
      </c>
      <c r="Q115">
        <f t="shared" si="48"/>
        <v>1</v>
      </c>
      <c r="R115">
        <f t="shared" si="48"/>
        <v>1</v>
      </c>
      <c r="S115">
        <f t="shared" si="48"/>
        <v>1</v>
      </c>
      <c r="T115">
        <f t="shared" si="48"/>
        <v>1</v>
      </c>
      <c r="U115">
        <f t="shared" si="48"/>
        <v>0</v>
      </c>
      <c r="V115">
        <f t="shared" si="48"/>
        <v>1</v>
      </c>
      <c r="W115">
        <f t="shared" si="48"/>
        <v>0</v>
      </c>
      <c r="X115">
        <f t="shared" si="48"/>
        <v>1</v>
      </c>
    </row>
    <row r="116" spans="1:25" x14ac:dyDescent="0.2">
      <c r="A116" s="1">
        <v>41493</v>
      </c>
      <c r="B116">
        <f t="shared" ref="B116:X116" si="49">IF(B94=B105, 1,0)</f>
        <v>1</v>
      </c>
      <c r="C116">
        <f t="shared" si="49"/>
        <v>1</v>
      </c>
      <c r="D116">
        <f t="shared" si="49"/>
        <v>1</v>
      </c>
      <c r="E116">
        <f t="shared" si="49"/>
        <v>0</v>
      </c>
      <c r="F116">
        <f t="shared" si="49"/>
        <v>1</v>
      </c>
      <c r="G116">
        <f t="shared" si="49"/>
        <v>0</v>
      </c>
      <c r="H116">
        <f t="shared" si="49"/>
        <v>1</v>
      </c>
      <c r="I116">
        <f t="shared" si="49"/>
        <v>1</v>
      </c>
      <c r="J116">
        <f t="shared" si="49"/>
        <v>1</v>
      </c>
      <c r="K116">
        <f t="shared" si="49"/>
        <v>1</v>
      </c>
      <c r="L116">
        <f t="shared" si="49"/>
        <v>1</v>
      </c>
      <c r="M116">
        <f t="shared" si="49"/>
        <v>1</v>
      </c>
      <c r="N116">
        <f t="shared" si="49"/>
        <v>1</v>
      </c>
      <c r="O116">
        <f t="shared" si="49"/>
        <v>1</v>
      </c>
      <c r="P116">
        <f t="shared" si="49"/>
        <v>1</v>
      </c>
      <c r="Q116">
        <f t="shared" si="49"/>
        <v>1</v>
      </c>
      <c r="R116">
        <f t="shared" si="49"/>
        <v>1</v>
      </c>
      <c r="S116">
        <f t="shared" si="49"/>
        <v>1</v>
      </c>
      <c r="T116">
        <f t="shared" si="49"/>
        <v>1</v>
      </c>
      <c r="U116">
        <f t="shared" si="49"/>
        <v>1</v>
      </c>
      <c r="V116">
        <f t="shared" si="49"/>
        <v>0</v>
      </c>
      <c r="W116">
        <f t="shared" si="49"/>
        <v>0</v>
      </c>
      <c r="X116">
        <f t="shared" si="49"/>
        <v>1</v>
      </c>
    </row>
    <row r="117" spans="1:25" x14ac:dyDescent="0.2">
      <c r="A117" s="1">
        <v>41507</v>
      </c>
      <c r="B117">
        <f t="shared" ref="B117:X117" si="50">IF(B95=B106, 1,0)</f>
        <v>1</v>
      </c>
      <c r="C117">
        <f t="shared" si="50"/>
        <v>1</v>
      </c>
      <c r="D117">
        <f t="shared" si="50"/>
        <v>1</v>
      </c>
      <c r="E117">
        <f t="shared" si="50"/>
        <v>1</v>
      </c>
      <c r="F117">
        <f t="shared" si="50"/>
        <v>0</v>
      </c>
      <c r="G117">
        <f t="shared" si="50"/>
        <v>1</v>
      </c>
      <c r="H117">
        <f t="shared" si="50"/>
        <v>1</v>
      </c>
      <c r="I117">
        <f t="shared" si="50"/>
        <v>1</v>
      </c>
      <c r="J117">
        <f t="shared" si="50"/>
        <v>0</v>
      </c>
      <c r="K117">
        <f t="shared" si="50"/>
        <v>0</v>
      </c>
      <c r="L117">
        <f t="shared" si="50"/>
        <v>0</v>
      </c>
      <c r="M117">
        <f t="shared" si="50"/>
        <v>1</v>
      </c>
      <c r="N117">
        <f t="shared" si="50"/>
        <v>1</v>
      </c>
      <c r="O117">
        <f t="shared" si="50"/>
        <v>1</v>
      </c>
      <c r="P117">
        <f t="shared" si="50"/>
        <v>1</v>
      </c>
      <c r="Q117">
        <f t="shared" si="50"/>
        <v>1</v>
      </c>
      <c r="R117">
        <f t="shared" si="50"/>
        <v>1</v>
      </c>
      <c r="S117">
        <f t="shared" si="50"/>
        <v>0</v>
      </c>
      <c r="T117">
        <f t="shared" si="50"/>
        <v>1</v>
      </c>
      <c r="U117">
        <f t="shared" si="50"/>
        <v>0</v>
      </c>
      <c r="V117">
        <f t="shared" si="50"/>
        <v>1</v>
      </c>
      <c r="W117">
        <f t="shared" si="50"/>
        <v>1</v>
      </c>
      <c r="X117">
        <f t="shared" si="50"/>
        <v>1</v>
      </c>
    </row>
    <row r="118" spans="1:25" x14ac:dyDescent="0.2">
      <c r="A118" s="1">
        <v>41522</v>
      </c>
      <c r="B118">
        <f t="shared" ref="B118:X118" si="51">IF(B96=B107, 1,0)</f>
        <v>1</v>
      </c>
      <c r="C118">
        <f t="shared" si="51"/>
        <v>1</v>
      </c>
      <c r="D118">
        <f t="shared" si="51"/>
        <v>1</v>
      </c>
      <c r="E118">
        <f t="shared" si="51"/>
        <v>1</v>
      </c>
      <c r="F118">
        <f t="shared" si="51"/>
        <v>1</v>
      </c>
      <c r="G118">
        <f t="shared" si="51"/>
        <v>1</v>
      </c>
      <c r="H118">
        <f t="shared" si="51"/>
        <v>1</v>
      </c>
      <c r="I118">
        <f t="shared" si="51"/>
        <v>1</v>
      </c>
      <c r="J118">
        <f t="shared" si="51"/>
        <v>0</v>
      </c>
      <c r="K118">
        <f t="shared" si="51"/>
        <v>0</v>
      </c>
      <c r="L118">
        <f t="shared" si="51"/>
        <v>1</v>
      </c>
      <c r="M118">
        <f t="shared" si="51"/>
        <v>1</v>
      </c>
      <c r="N118">
        <f t="shared" si="51"/>
        <v>1</v>
      </c>
      <c r="O118">
        <f t="shared" si="51"/>
        <v>1</v>
      </c>
      <c r="P118">
        <f t="shared" si="51"/>
        <v>1</v>
      </c>
      <c r="Q118">
        <f t="shared" si="51"/>
        <v>1</v>
      </c>
      <c r="R118">
        <f t="shared" si="51"/>
        <v>1</v>
      </c>
      <c r="S118">
        <f t="shared" si="51"/>
        <v>1</v>
      </c>
      <c r="T118">
        <f t="shared" si="51"/>
        <v>1</v>
      </c>
      <c r="U118">
        <f t="shared" si="51"/>
        <v>1</v>
      </c>
      <c r="V118">
        <f t="shared" si="51"/>
        <v>1</v>
      </c>
      <c r="W118">
        <f t="shared" si="51"/>
        <v>1</v>
      </c>
      <c r="X118">
        <f t="shared" si="51"/>
        <v>1</v>
      </c>
    </row>
    <row r="119" spans="1:25" x14ac:dyDescent="0.2">
      <c r="A119" s="1">
        <v>41535</v>
      </c>
      <c r="B119">
        <f t="shared" ref="B119:X119" si="52">IF(B97=B108, 1,0)</f>
        <v>0</v>
      </c>
      <c r="C119">
        <f t="shared" si="52"/>
        <v>1</v>
      </c>
      <c r="D119">
        <f t="shared" si="52"/>
        <v>0</v>
      </c>
      <c r="E119">
        <f t="shared" si="52"/>
        <v>1</v>
      </c>
      <c r="F119">
        <f t="shared" si="52"/>
        <v>1</v>
      </c>
      <c r="G119">
        <f t="shared" si="52"/>
        <v>0</v>
      </c>
      <c r="H119">
        <f t="shared" si="52"/>
        <v>1</v>
      </c>
      <c r="I119">
        <f t="shared" si="52"/>
        <v>0</v>
      </c>
      <c r="J119">
        <f t="shared" si="52"/>
        <v>0</v>
      </c>
      <c r="K119">
        <f t="shared" si="52"/>
        <v>1</v>
      </c>
      <c r="L119">
        <f t="shared" si="52"/>
        <v>1</v>
      </c>
      <c r="M119">
        <f t="shared" si="52"/>
        <v>1</v>
      </c>
      <c r="N119">
        <f t="shared" si="52"/>
        <v>0</v>
      </c>
      <c r="O119">
        <f t="shared" si="52"/>
        <v>1</v>
      </c>
      <c r="P119">
        <f t="shared" si="52"/>
        <v>1</v>
      </c>
      <c r="Q119">
        <f t="shared" si="52"/>
        <v>1</v>
      </c>
      <c r="R119">
        <f t="shared" si="52"/>
        <v>1</v>
      </c>
      <c r="S119">
        <f t="shared" si="52"/>
        <v>1</v>
      </c>
      <c r="T119">
        <f t="shared" si="52"/>
        <v>1</v>
      </c>
      <c r="U119">
        <f t="shared" si="52"/>
        <v>0</v>
      </c>
      <c r="V119">
        <f t="shared" si="52"/>
        <v>0</v>
      </c>
      <c r="W119">
        <f t="shared" si="52"/>
        <v>0</v>
      </c>
      <c r="X119">
        <f t="shared" si="52"/>
        <v>1</v>
      </c>
    </row>
    <row r="122" spans="1:25" x14ac:dyDescent="0.2">
      <c r="A122" t="s">
        <v>4</v>
      </c>
      <c r="B122">
        <f>SUM(B112:B119)</f>
        <v>6</v>
      </c>
      <c r="C122">
        <f t="shared" ref="C122:X122" si="53">SUM(C112:C119)</f>
        <v>7</v>
      </c>
      <c r="D122">
        <f t="shared" si="53"/>
        <v>4</v>
      </c>
      <c r="E122">
        <f t="shared" si="53"/>
        <v>7</v>
      </c>
      <c r="F122">
        <f t="shared" si="53"/>
        <v>6</v>
      </c>
      <c r="G122">
        <f t="shared" si="53"/>
        <v>5</v>
      </c>
      <c r="H122">
        <f t="shared" si="53"/>
        <v>7</v>
      </c>
      <c r="I122">
        <f t="shared" si="53"/>
        <v>5</v>
      </c>
      <c r="J122">
        <f t="shared" si="53"/>
        <v>4</v>
      </c>
      <c r="K122">
        <f t="shared" si="53"/>
        <v>6</v>
      </c>
      <c r="L122">
        <f t="shared" si="53"/>
        <v>5</v>
      </c>
      <c r="M122">
        <f t="shared" si="53"/>
        <v>8</v>
      </c>
      <c r="N122">
        <f t="shared" si="53"/>
        <v>4</v>
      </c>
      <c r="O122">
        <f t="shared" si="53"/>
        <v>6</v>
      </c>
      <c r="P122">
        <f t="shared" si="53"/>
        <v>6</v>
      </c>
      <c r="Q122">
        <f t="shared" si="53"/>
        <v>7</v>
      </c>
      <c r="R122">
        <f t="shared" si="53"/>
        <v>6</v>
      </c>
      <c r="S122">
        <f t="shared" si="53"/>
        <v>5</v>
      </c>
      <c r="T122">
        <f t="shared" si="53"/>
        <v>6</v>
      </c>
      <c r="U122">
        <f t="shared" si="53"/>
        <v>3</v>
      </c>
      <c r="V122">
        <f t="shared" si="53"/>
        <v>4</v>
      </c>
      <c r="W122">
        <f t="shared" si="53"/>
        <v>3</v>
      </c>
      <c r="X122">
        <f t="shared" si="53"/>
        <v>7</v>
      </c>
      <c r="Y122">
        <f>AVERAGE(B122:X122)</f>
        <v>5.5217391304347823</v>
      </c>
    </row>
    <row r="123" spans="1:25" s="5" customFormat="1" x14ac:dyDescent="0.2">
      <c r="A123" s="5" t="s">
        <v>5</v>
      </c>
      <c r="B123" s="5">
        <f>(B122/8)</f>
        <v>0.75</v>
      </c>
      <c r="C123" s="5">
        <f t="shared" ref="C123:X123" si="54">(C122/8)</f>
        <v>0.875</v>
      </c>
      <c r="D123" s="5">
        <f t="shared" si="54"/>
        <v>0.5</v>
      </c>
      <c r="E123" s="5">
        <f t="shared" si="54"/>
        <v>0.875</v>
      </c>
      <c r="F123" s="5">
        <f t="shared" si="54"/>
        <v>0.75</v>
      </c>
      <c r="G123" s="5">
        <f t="shared" si="54"/>
        <v>0.625</v>
      </c>
      <c r="H123" s="5">
        <f t="shared" si="54"/>
        <v>0.875</v>
      </c>
      <c r="I123" s="5">
        <f t="shared" si="54"/>
        <v>0.625</v>
      </c>
      <c r="J123" s="5">
        <f t="shared" si="54"/>
        <v>0.5</v>
      </c>
      <c r="K123" s="5">
        <f t="shared" si="54"/>
        <v>0.75</v>
      </c>
      <c r="L123" s="5">
        <f t="shared" si="54"/>
        <v>0.625</v>
      </c>
      <c r="M123" s="5">
        <f t="shared" si="54"/>
        <v>1</v>
      </c>
      <c r="N123" s="5">
        <f t="shared" si="54"/>
        <v>0.5</v>
      </c>
      <c r="O123" s="5">
        <f t="shared" si="54"/>
        <v>0.75</v>
      </c>
      <c r="P123" s="5">
        <f t="shared" si="54"/>
        <v>0.75</v>
      </c>
      <c r="Q123" s="5">
        <f t="shared" si="54"/>
        <v>0.875</v>
      </c>
      <c r="R123" s="5">
        <f t="shared" si="54"/>
        <v>0.75</v>
      </c>
      <c r="S123" s="5">
        <f t="shared" si="54"/>
        <v>0.625</v>
      </c>
      <c r="T123" s="5">
        <f t="shared" si="54"/>
        <v>0.75</v>
      </c>
      <c r="U123" s="5">
        <f t="shared" si="54"/>
        <v>0.375</v>
      </c>
      <c r="V123" s="5">
        <f t="shared" si="54"/>
        <v>0.5</v>
      </c>
      <c r="W123" s="5">
        <f t="shared" si="54"/>
        <v>0.375</v>
      </c>
      <c r="X123" s="5">
        <f t="shared" si="54"/>
        <v>0.875</v>
      </c>
      <c r="Y123" s="5">
        <f>(Y122/8)</f>
        <v>0.69021739130434778</v>
      </c>
    </row>
    <row r="126" spans="1:25" x14ac:dyDescent="0.2">
      <c r="A126" t="s">
        <v>31</v>
      </c>
    </row>
    <row r="127" spans="1:25" x14ac:dyDescent="0.2">
      <c r="A127" s="1">
        <v>41437</v>
      </c>
      <c r="B127">
        <v>0.14285714285714285</v>
      </c>
      <c r="C127">
        <v>0.14285714285714285</v>
      </c>
      <c r="D127">
        <v>0</v>
      </c>
      <c r="E127">
        <v>-0.14285714285714285</v>
      </c>
      <c r="F127">
        <v>0.2857142857142857</v>
      </c>
      <c r="G127">
        <v>0</v>
      </c>
      <c r="H127">
        <v>-0.8571428571428571</v>
      </c>
      <c r="I127">
        <v>-0.14285714285714285</v>
      </c>
      <c r="J127">
        <v>0</v>
      </c>
      <c r="K127">
        <v>-0.5714285714285714</v>
      </c>
      <c r="L127">
        <v>0</v>
      </c>
      <c r="M127">
        <v>0</v>
      </c>
      <c r="N127">
        <v>0</v>
      </c>
      <c r="O127">
        <v>0.14285714285714285</v>
      </c>
      <c r="P127">
        <v>0</v>
      </c>
      <c r="Q127">
        <v>0.42857142857142855</v>
      </c>
      <c r="R127">
        <v>-0.2857142857142857</v>
      </c>
      <c r="S127">
        <v>0.2857142857142857</v>
      </c>
      <c r="T127">
        <v>0.42857142857142855</v>
      </c>
      <c r="U127">
        <v>0.2857142857142857</v>
      </c>
      <c r="V127">
        <v>-0.2857142857142857</v>
      </c>
      <c r="W127">
        <v>-0.2857142857142857</v>
      </c>
      <c r="X127">
        <v>-0.42857142857142855</v>
      </c>
    </row>
    <row r="128" spans="1:25" x14ac:dyDescent="0.2">
      <c r="A128" s="1">
        <v>41451</v>
      </c>
      <c r="B128">
        <v>0.5714285714285714</v>
      </c>
      <c r="C128">
        <v>0.2857142857142857</v>
      </c>
      <c r="D128">
        <v>0.5714285714285714</v>
      </c>
      <c r="E128">
        <v>0.2857142857142857</v>
      </c>
      <c r="F128">
        <v>-0.2857142857142857</v>
      </c>
      <c r="G128">
        <v>0.14285714285714285</v>
      </c>
      <c r="H128">
        <v>-0.42857142857142855</v>
      </c>
      <c r="I128">
        <v>0.7142857142857143</v>
      </c>
      <c r="J128">
        <v>0.14285714285714285</v>
      </c>
      <c r="K128">
        <v>-4.4285714285714288</v>
      </c>
      <c r="L128">
        <v>1.1428571428571428</v>
      </c>
      <c r="M128">
        <v>0.5714285714285714</v>
      </c>
      <c r="N128">
        <v>0</v>
      </c>
      <c r="O128">
        <v>1</v>
      </c>
      <c r="P128">
        <v>1</v>
      </c>
      <c r="Q128">
        <v>0.14285714285714285</v>
      </c>
      <c r="R128">
        <v>0.8571428571428571</v>
      </c>
      <c r="S128">
        <v>0.42857142857142855</v>
      </c>
      <c r="T128">
        <v>0.8571428571428571</v>
      </c>
      <c r="U128">
        <v>0.42857142857142855</v>
      </c>
      <c r="V128">
        <v>0.42857142857142855</v>
      </c>
      <c r="W128">
        <v>0.42857142857142855</v>
      </c>
      <c r="X128">
        <v>0.7142857142857143</v>
      </c>
    </row>
    <row r="129" spans="1:24" x14ac:dyDescent="0.2">
      <c r="A129" s="1">
        <v>41465</v>
      </c>
      <c r="B129">
        <v>-0.5714285714285714</v>
      </c>
      <c r="C129">
        <v>0</v>
      </c>
      <c r="D129">
        <v>0.42857142857142855</v>
      </c>
      <c r="E129">
        <v>0.7142857142857143</v>
      </c>
      <c r="F129">
        <v>-0.2857142857142857</v>
      </c>
      <c r="G129">
        <v>0.5714285714285714</v>
      </c>
      <c r="H129">
        <v>0.14285714285714285</v>
      </c>
      <c r="I129">
        <v>-0.14285714285714285</v>
      </c>
      <c r="J129">
        <v>0.2857142857142857</v>
      </c>
      <c r="K129">
        <v>0.8571428571428571</v>
      </c>
      <c r="L129">
        <v>0.7142857142857143</v>
      </c>
      <c r="M129">
        <v>0.8571428571428571</v>
      </c>
      <c r="N129">
        <v>-0.2857142857142857</v>
      </c>
      <c r="O129">
        <v>0.5714285714285714</v>
      </c>
      <c r="P129">
        <v>0.2857142857142857</v>
      </c>
      <c r="Q129">
        <v>0.2857142857142857</v>
      </c>
      <c r="R129">
        <v>0.42857142857142855</v>
      </c>
      <c r="S129">
        <v>0.42857142857142855</v>
      </c>
      <c r="T129">
        <v>0.42857142857142855</v>
      </c>
      <c r="U129">
        <v>0.5714285714285714</v>
      </c>
      <c r="V129">
        <v>0</v>
      </c>
      <c r="W129">
        <v>0.2857142857142857</v>
      </c>
      <c r="X129">
        <v>0.2857142857142857</v>
      </c>
    </row>
    <row r="130" spans="1:24" x14ac:dyDescent="0.2">
      <c r="A130" s="1">
        <v>41479</v>
      </c>
      <c r="B130">
        <v>0</v>
      </c>
      <c r="C130">
        <v>0.42857142857142855</v>
      </c>
      <c r="D130">
        <v>0.8571428571428571</v>
      </c>
      <c r="E130">
        <v>-0.2857142857142857</v>
      </c>
      <c r="F130">
        <v>-0.14285714285714285</v>
      </c>
      <c r="G130">
        <v>0.42857142857142855</v>
      </c>
      <c r="H130">
        <v>0.42857142857142855</v>
      </c>
      <c r="I130">
        <v>-0.42857142857142855</v>
      </c>
      <c r="J130">
        <v>-0.5714285714285714</v>
      </c>
      <c r="K130">
        <v>-0.2857142857142857</v>
      </c>
      <c r="L130">
        <v>-0.14285714285714285</v>
      </c>
      <c r="M130">
        <v>0.14285714285714285</v>
      </c>
      <c r="N130">
        <v>0</v>
      </c>
      <c r="O130">
        <v>0.14285714285714285</v>
      </c>
      <c r="P130">
        <v>0.42857142857142855</v>
      </c>
      <c r="Q130">
        <v>0.42857142857142855</v>
      </c>
      <c r="R130">
        <v>0.7142857142857143</v>
      </c>
      <c r="S130">
        <v>0.5714285714285714</v>
      </c>
      <c r="T130">
        <v>-0.2857142857142857</v>
      </c>
      <c r="U130">
        <v>-0.14285714285714285</v>
      </c>
      <c r="V130">
        <v>-0.42857142857142855</v>
      </c>
      <c r="W130">
        <v>0</v>
      </c>
      <c r="X130">
        <v>-0.14285714285714285</v>
      </c>
    </row>
    <row r="131" spans="1:24" x14ac:dyDescent="0.2">
      <c r="A131" s="1">
        <v>41493</v>
      </c>
      <c r="B131">
        <v>0.8571428571428571</v>
      </c>
      <c r="C131">
        <v>2</v>
      </c>
      <c r="D131">
        <v>1.2857142857142858</v>
      </c>
      <c r="E131">
        <v>1</v>
      </c>
      <c r="F131">
        <v>1.5714285714285714</v>
      </c>
      <c r="G131">
        <v>0.7142857142857143</v>
      </c>
      <c r="H131">
        <v>1.4285714285714286</v>
      </c>
      <c r="I131">
        <v>1.1428571428571428</v>
      </c>
      <c r="J131">
        <v>1</v>
      </c>
      <c r="K131">
        <v>2.2857142857142856</v>
      </c>
      <c r="L131">
        <v>1.5714285714285714</v>
      </c>
      <c r="M131">
        <v>2.7142857142857144</v>
      </c>
      <c r="N131">
        <v>1</v>
      </c>
      <c r="O131">
        <v>1.7142857142857142</v>
      </c>
      <c r="P131">
        <v>0.2857142857142857</v>
      </c>
      <c r="Q131">
        <v>1.4285714285714286</v>
      </c>
      <c r="R131">
        <v>1</v>
      </c>
      <c r="S131">
        <v>1.5714285714285714</v>
      </c>
      <c r="T131">
        <v>1.2857142857142858</v>
      </c>
      <c r="U131">
        <v>1.8571428571428572</v>
      </c>
      <c r="V131">
        <v>0.2857142857142857</v>
      </c>
      <c r="W131">
        <v>0.8571428571428571</v>
      </c>
      <c r="X131">
        <v>1.7142857142857142</v>
      </c>
    </row>
    <row r="132" spans="1:24" x14ac:dyDescent="0.2">
      <c r="A132" s="1">
        <v>41507</v>
      </c>
      <c r="B132">
        <v>1</v>
      </c>
      <c r="C132">
        <v>0</v>
      </c>
      <c r="D132">
        <v>0.8571428571428571</v>
      </c>
      <c r="E132">
        <v>0.2857142857142857</v>
      </c>
      <c r="F132">
        <v>0.7142857142857143</v>
      </c>
      <c r="G132">
        <v>0.7142857142857143</v>
      </c>
      <c r="H132">
        <v>0.5714285714285714</v>
      </c>
      <c r="I132">
        <v>1.5714285714285714</v>
      </c>
      <c r="J132">
        <v>0</v>
      </c>
      <c r="K132">
        <v>0.5714285714285714</v>
      </c>
      <c r="L132">
        <v>-0.2857142857142857</v>
      </c>
      <c r="M132">
        <v>0.42857142857142855</v>
      </c>
      <c r="N132">
        <v>0.7142857142857143</v>
      </c>
      <c r="O132">
        <v>0.5714285714285714</v>
      </c>
      <c r="P132">
        <v>0.14285714285714285</v>
      </c>
      <c r="Q132">
        <v>0.7142857142857143</v>
      </c>
      <c r="R132">
        <v>0.8571428571428571</v>
      </c>
      <c r="S132">
        <v>0.5714285714285714</v>
      </c>
      <c r="T132">
        <v>0.5714285714285714</v>
      </c>
      <c r="U132">
        <v>0.42857142857142855</v>
      </c>
      <c r="V132">
        <v>0.8571428571428571</v>
      </c>
      <c r="W132">
        <v>0.7142857142857143</v>
      </c>
      <c r="X132">
        <v>0.7142857142857143</v>
      </c>
    </row>
    <row r="133" spans="1:24" x14ac:dyDescent="0.2">
      <c r="A133" s="1">
        <v>41522</v>
      </c>
      <c r="B133">
        <v>0.42857142857142855</v>
      </c>
      <c r="C133">
        <v>1.1428571428571428</v>
      </c>
      <c r="D133">
        <v>0.14285714285714285</v>
      </c>
      <c r="E133">
        <v>1.1428571428571428</v>
      </c>
      <c r="F133">
        <v>0.14285714285714285</v>
      </c>
      <c r="G133">
        <v>0</v>
      </c>
      <c r="H133">
        <v>0.5714285714285714</v>
      </c>
      <c r="I133">
        <v>0.7142857142857143</v>
      </c>
      <c r="J133">
        <v>0</v>
      </c>
      <c r="K133">
        <v>1.2857142857142858</v>
      </c>
      <c r="L133">
        <v>1.2857142857142858</v>
      </c>
      <c r="M133">
        <v>1.2857142857142858</v>
      </c>
      <c r="N133">
        <v>0.14285714285714285</v>
      </c>
      <c r="O133">
        <v>0.7142857142857143</v>
      </c>
      <c r="P133">
        <v>0.42857142857142855</v>
      </c>
      <c r="Q133">
        <v>1</v>
      </c>
      <c r="R133">
        <v>0.8571428571428571</v>
      </c>
      <c r="S133">
        <v>0.7142857142857143</v>
      </c>
      <c r="T133">
        <v>0.8571428571428571</v>
      </c>
      <c r="U133">
        <v>0.14285714285714285</v>
      </c>
      <c r="V133">
        <v>0</v>
      </c>
      <c r="W133">
        <v>0.14285714285714285</v>
      </c>
      <c r="X133">
        <v>0.2857142857142857</v>
      </c>
    </row>
    <row r="134" spans="1:24" x14ac:dyDescent="0.2">
      <c r="A134" s="1">
        <v>41535</v>
      </c>
      <c r="B134">
        <v>0.14285714285714285</v>
      </c>
      <c r="C134">
        <v>0.5714285714285714</v>
      </c>
      <c r="D134">
        <v>0.7142857142857143</v>
      </c>
      <c r="E134">
        <v>0.5714285714285714</v>
      </c>
      <c r="F134">
        <v>0.14285714285714285</v>
      </c>
      <c r="G134">
        <v>0.2857142857142857</v>
      </c>
      <c r="H134">
        <v>0.7142857142857143</v>
      </c>
      <c r="I134">
        <v>0.2857142857142857</v>
      </c>
      <c r="J134">
        <v>0.7142857142857143</v>
      </c>
      <c r="K134">
        <v>0.2857142857142857</v>
      </c>
      <c r="L134">
        <v>0.2857142857142857</v>
      </c>
      <c r="M134">
        <v>1</v>
      </c>
      <c r="N134">
        <v>0</v>
      </c>
      <c r="O134">
        <v>0.5714285714285714</v>
      </c>
      <c r="P134">
        <v>0.5714285714285714</v>
      </c>
      <c r="Q134">
        <v>-0.42857142857142855</v>
      </c>
      <c r="R134">
        <v>0.14285714285714285</v>
      </c>
      <c r="S134">
        <v>0</v>
      </c>
      <c r="T134">
        <v>0.5714285714285714</v>
      </c>
      <c r="U134">
        <v>0.14285714285714285</v>
      </c>
      <c r="V134">
        <v>0.5714285714285714</v>
      </c>
      <c r="W134">
        <v>0.2857142857142857</v>
      </c>
      <c r="X134">
        <v>-0.42857142857142855</v>
      </c>
    </row>
    <row r="136" spans="1:24" x14ac:dyDescent="0.2">
      <c r="A136" t="s">
        <v>32</v>
      </c>
      <c r="B136">
        <v>14995</v>
      </c>
      <c r="C136">
        <v>14997</v>
      </c>
      <c r="D136">
        <v>14998</v>
      </c>
      <c r="E136">
        <v>14999</v>
      </c>
      <c r="F136">
        <v>15080</v>
      </c>
      <c r="G136">
        <v>15082</v>
      </c>
      <c r="H136">
        <v>15084</v>
      </c>
      <c r="I136">
        <v>15085</v>
      </c>
      <c r="J136">
        <v>15086</v>
      </c>
      <c r="K136">
        <v>15087</v>
      </c>
      <c r="L136">
        <v>15115</v>
      </c>
      <c r="M136">
        <v>15117</v>
      </c>
      <c r="N136">
        <v>15118</v>
      </c>
      <c r="O136">
        <v>15119</v>
      </c>
      <c r="P136">
        <v>15120</v>
      </c>
      <c r="Q136">
        <v>15126</v>
      </c>
      <c r="R136">
        <v>15127</v>
      </c>
      <c r="S136">
        <v>15128</v>
      </c>
      <c r="T136">
        <v>15129</v>
      </c>
      <c r="U136">
        <v>15130</v>
      </c>
      <c r="V136">
        <v>15131</v>
      </c>
      <c r="W136">
        <v>15132</v>
      </c>
      <c r="X136">
        <v>15134</v>
      </c>
    </row>
    <row r="137" spans="1:24" x14ac:dyDescent="0.2">
      <c r="A137" s="1">
        <v>41437</v>
      </c>
      <c r="B137">
        <f t="shared" ref="B137:B144" si="55">IF(B127&gt;0.3, 0,1)</f>
        <v>1</v>
      </c>
      <c r="C137">
        <f t="shared" ref="C137:X144" si="56">IF(C127&gt;0.3, 0,1)</f>
        <v>1</v>
      </c>
      <c r="D137">
        <f t="shared" si="56"/>
        <v>1</v>
      </c>
      <c r="E137">
        <f t="shared" si="56"/>
        <v>1</v>
      </c>
      <c r="F137">
        <f t="shared" si="56"/>
        <v>1</v>
      </c>
      <c r="G137">
        <f t="shared" si="56"/>
        <v>1</v>
      </c>
      <c r="H137">
        <f t="shared" si="56"/>
        <v>1</v>
      </c>
      <c r="I137">
        <f t="shared" si="56"/>
        <v>1</v>
      </c>
      <c r="J137">
        <f t="shared" si="56"/>
        <v>1</v>
      </c>
      <c r="K137">
        <f t="shared" si="56"/>
        <v>1</v>
      </c>
      <c r="L137">
        <f t="shared" si="56"/>
        <v>1</v>
      </c>
      <c r="M137">
        <f t="shared" si="56"/>
        <v>1</v>
      </c>
      <c r="N137">
        <f t="shared" si="56"/>
        <v>1</v>
      </c>
      <c r="O137">
        <f t="shared" si="56"/>
        <v>1</v>
      </c>
      <c r="P137">
        <f t="shared" si="56"/>
        <v>1</v>
      </c>
      <c r="Q137">
        <f t="shared" si="56"/>
        <v>0</v>
      </c>
      <c r="R137">
        <f t="shared" si="56"/>
        <v>1</v>
      </c>
      <c r="S137">
        <f t="shared" si="56"/>
        <v>1</v>
      </c>
      <c r="T137">
        <f t="shared" si="56"/>
        <v>0</v>
      </c>
      <c r="U137">
        <f t="shared" si="56"/>
        <v>1</v>
      </c>
      <c r="V137">
        <f t="shared" si="56"/>
        <v>1</v>
      </c>
      <c r="W137">
        <f t="shared" si="56"/>
        <v>1</v>
      </c>
      <c r="X137">
        <f t="shared" si="56"/>
        <v>1</v>
      </c>
    </row>
    <row r="138" spans="1:24" x14ac:dyDescent="0.2">
      <c r="A138" s="1">
        <v>41451</v>
      </c>
      <c r="B138">
        <f t="shared" si="55"/>
        <v>0</v>
      </c>
      <c r="C138">
        <f t="shared" ref="C138:N138" si="57">IF(C128&gt;0.3, 0,1)</f>
        <v>1</v>
      </c>
      <c r="D138">
        <f t="shared" si="57"/>
        <v>0</v>
      </c>
      <c r="E138">
        <f t="shared" si="57"/>
        <v>1</v>
      </c>
      <c r="F138">
        <f t="shared" si="57"/>
        <v>1</v>
      </c>
      <c r="G138">
        <f t="shared" si="57"/>
        <v>1</v>
      </c>
      <c r="H138">
        <f t="shared" si="57"/>
        <v>1</v>
      </c>
      <c r="I138">
        <f t="shared" si="57"/>
        <v>0</v>
      </c>
      <c r="J138">
        <f t="shared" si="57"/>
        <v>1</v>
      </c>
      <c r="K138">
        <f t="shared" si="57"/>
        <v>1</v>
      </c>
      <c r="L138">
        <f t="shared" si="57"/>
        <v>0</v>
      </c>
      <c r="M138">
        <f t="shared" si="57"/>
        <v>0</v>
      </c>
      <c r="N138">
        <f t="shared" si="57"/>
        <v>1</v>
      </c>
      <c r="O138">
        <f t="shared" si="56"/>
        <v>0</v>
      </c>
      <c r="P138">
        <f t="shared" si="56"/>
        <v>0</v>
      </c>
      <c r="Q138">
        <f t="shared" si="56"/>
        <v>1</v>
      </c>
      <c r="R138">
        <f t="shared" si="56"/>
        <v>0</v>
      </c>
      <c r="S138">
        <f t="shared" si="56"/>
        <v>0</v>
      </c>
      <c r="T138">
        <f t="shared" si="56"/>
        <v>0</v>
      </c>
      <c r="U138">
        <f t="shared" si="56"/>
        <v>0</v>
      </c>
      <c r="V138">
        <f t="shared" si="56"/>
        <v>0</v>
      </c>
      <c r="W138">
        <f t="shared" si="56"/>
        <v>0</v>
      </c>
      <c r="X138">
        <f t="shared" si="56"/>
        <v>0</v>
      </c>
    </row>
    <row r="139" spans="1:24" x14ac:dyDescent="0.2">
      <c r="A139" s="1">
        <v>41465</v>
      </c>
      <c r="B139">
        <f t="shared" si="55"/>
        <v>1</v>
      </c>
      <c r="C139">
        <f t="shared" si="56"/>
        <v>1</v>
      </c>
      <c r="D139">
        <f t="shared" si="56"/>
        <v>0</v>
      </c>
      <c r="E139">
        <f t="shared" si="56"/>
        <v>0</v>
      </c>
      <c r="F139">
        <f t="shared" si="56"/>
        <v>1</v>
      </c>
      <c r="G139">
        <f t="shared" si="56"/>
        <v>0</v>
      </c>
      <c r="H139">
        <f t="shared" si="56"/>
        <v>1</v>
      </c>
      <c r="I139">
        <f t="shared" si="56"/>
        <v>1</v>
      </c>
      <c r="J139">
        <f t="shared" si="56"/>
        <v>1</v>
      </c>
      <c r="K139">
        <f t="shared" si="56"/>
        <v>0</v>
      </c>
      <c r="L139">
        <f t="shared" si="56"/>
        <v>0</v>
      </c>
      <c r="M139">
        <f t="shared" si="56"/>
        <v>0</v>
      </c>
      <c r="N139">
        <f t="shared" si="56"/>
        <v>1</v>
      </c>
      <c r="O139">
        <f t="shared" si="56"/>
        <v>0</v>
      </c>
      <c r="P139">
        <f t="shared" si="56"/>
        <v>1</v>
      </c>
      <c r="Q139">
        <f t="shared" si="56"/>
        <v>1</v>
      </c>
      <c r="R139">
        <f t="shared" si="56"/>
        <v>0</v>
      </c>
      <c r="S139">
        <f t="shared" si="56"/>
        <v>0</v>
      </c>
      <c r="T139">
        <f t="shared" si="56"/>
        <v>0</v>
      </c>
      <c r="U139">
        <f t="shared" si="56"/>
        <v>0</v>
      </c>
      <c r="V139">
        <f t="shared" si="56"/>
        <v>1</v>
      </c>
      <c r="W139">
        <f t="shared" si="56"/>
        <v>1</v>
      </c>
      <c r="X139">
        <f t="shared" si="56"/>
        <v>1</v>
      </c>
    </row>
    <row r="140" spans="1:24" x14ac:dyDescent="0.2">
      <c r="A140" s="1">
        <v>41479</v>
      </c>
      <c r="B140">
        <f t="shared" si="55"/>
        <v>1</v>
      </c>
      <c r="C140">
        <f t="shared" si="56"/>
        <v>0</v>
      </c>
      <c r="D140">
        <f t="shared" si="56"/>
        <v>0</v>
      </c>
      <c r="E140">
        <f t="shared" si="56"/>
        <v>1</v>
      </c>
      <c r="F140">
        <f t="shared" si="56"/>
        <v>1</v>
      </c>
      <c r="G140">
        <f t="shared" si="56"/>
        <v>0</v>
      </c>
      <c r="H140">
        <f t="shared" si="56"/>
        <v>0</v>
      </c>
      <c r="I140">
        <f t="shared" si="56"/>
        <v>1</v>
      </c>
      <c r="J140">
        <f t="shared" si="56"/>
        <v>1</v>
      </c>
      <c r="K140">
        <f t="shared" si="56"/>
        <v>1</v>
      </c>
      <c r="L140">
        <f t="shared" si="56"/>
        <v>1</v>
      </c>
      <c r="M140">
        <f t="shared" si="56"/>
        <v>1</v>
      </c>
      <c r="N140">
        <f t="shared" si="56"/>
        <v>1</v>
      </c>
      <c r="O140">
        <f t="shared" si="56"/>
        <v>1</v>
      </c>
      <c r="P140">
        <f t="shared" si="56"/>
        <v>0</v>
      </c>
      <c r="Q140">
        <f t="shared" si="56"/>
        <v>0</v>
      </c>
      <c r="R140">
        <f t="shared" si="56"/>
        <v>0</v>
      </c>
      <c r="S140">
        <f t="shared" si="56"/>
        <v>0</v>
      </c>
      <c r="T140">
        <f t="shared" si="56"/>
        <v>1</v>
      </c>
      <c r="U140">
        <f t="shared" si="56"/>
        <v>1</v>
      </c>
      <c r="V140">
        <f t="shared" si="56"/>
        <v>1</v>
      </c>
      <c r="W140">
        <f t="shared" si="56"/>
        <v>1</v>
      </c>
      <c r="X140">
        <f t="shared" si="56"/>
        <v>1</v>
      </c>
    </row>
    <row r="141" spans="1:24" x14ac:dyDescent="0.2">
      <c r="A141" s="1">
        <v>41493</v>
      </c>
      <c r="B141">
        <f t="shared" si="55"/>
        <v>0</v>
      </c>
      <c r="C141">
        <f t="shared" si="56"/>
        <v>0</v>
      </c>
      <c r="D141">
        <f t="shared" si="56"/>
        <v>0</v>
      </c>
      <c r="E141">
        <f t="shared" si="56"/>
        <v>0</v>
      </c>
      <c r="F141">
        <f t="shared" si="56"/>
        <v>0</v>
      </c>
      <c r="G141">
        <f t="shared" si="56"/>
        <v>0</v>
      </c>
      <c r="H141">
        <f t="shared" si="56"/>
        <v>0</v>
      </c>
      <c r="I141">
        <f t="shared" si="56"/>
        <v>0</v>
      </c>
      <c r="J141">
        <f t="shared" si="56"/>
        <v>0</v>
      </c>
      <c r="K141">
        <f t="shared" si="56"/>
        <v>0</v>
      </c>
      <c r="L141">
        <f t="shared" si="56"/>
        <v>0</v>
      </c>
      <c r="M141">
        <f t="shared" si="56"/>
        <v>0</v>
      </c>
      <c r="N141">
        <f t="shared" si="56"/>
        <v>0</v>
      </c>
      <c r="O141">
        <f t="shared" si="56"/>
        <v>0</v>
      </c>
      <c r="P141">
        <f t="shared" si="56"/>
        <v>1</v>
      </c>
      <c r="Q141">
        <f t="shared" si="56"/>
        <v>0</v>
      </c>
      <c r="R141">
        <f t="shared" si="56"/>
        <v>0</v>
      </c>
      <c r="S141">
        <f t="shared" si="56"/>
        <v>0</v>
      </c>
      <c r="T141">
        <f t="shared" si="56"/>
        <v>0</v>
      </c>
      <c r="U141">
        <f t="shared" si="56"/>
        <v>0</v>
      </c>
      <c r="V141">
        <f t="shared" si="56"/>
        <v>1</v>
      </c>
      <c r="W141">
        <f t="shared" si="56"/>
        <v>0</v>
      </c>
      <c r="X141">
        <f t="shared" si="56"/>
        <v>0</v>
      </c>
    </row>
    <row r="142" spans="1:24" x14ac:dyDescent="0.2">
      <c r="A142" s="1">
        <v>41507</v>
      </c>
      <c r="B142">
        <f t="shared" si="55"/>
        <v>0</v>
      </c>
      <c r="C142">
        <f t="shared" si="56"/>
        <v>1</v>
      </c>
      <c r="D142">
        <f t="shared" si="56"/>
        <v>0</v>
      </c>
      <c r="E142">
        <f t="shared" si="56"/>
        <v>1</v>
      </c>
      <c r="F142">
        <f t="shared" si="56"/>
        <v>0</v>
      </c>
      <c r="G142">
        <f t="shared" si="56"/>
        <v>0</v>
      </c>
      <c r="H142">
        <f t="shared" si="56"/>
        <v>0</v>
      </c>
      <c r="I142">
        <f t="shared" si="56"/>
        <v>0</v>
      </c>
      <c r="J142">
        <f t="shared" si="56"/>
        <v>1</v>
      </c>
      <c r="K142">
        <f t="shared" si="56"/>
        <v>0</v>
      </c>
      <c r="L142">
        <f t="shared" si="56"/>
        <v>1</v>
      </c>
      <c r="M142">
        <f t="shared" si="56"/>
        <v>0</v>
      </c>
      <c r="N142">
        <f t="shared" si="56"/>
        <v>0</v>
      </c>
      <c r="O142">
        <f t="shared" si="56"/>
        <v>0</v>
      </c>
      <c r="P142">
        <f t="shared" si="56"/>
        <v>1</v>
      </c>
      <c r="Q142">
        <f t="shared" si="56"/>
        <v>0</v>
      </c>
      <c r="R142">
        <f t="shared" si="56"/>
        <v>0</v>
      </c>
      <c r="S142">
        <f t="shared" si="56"/>
        <v>0</v>
      </c>
      <c r="T142">
        <f t="shared" si="56"/>
        <v>0</v>
      </c>
      <c r="U142">
        <f t="shared" si="56"/>
        <v>0</v>
      </c>
      <c r="V142">
        <f t="shared" si="56"/>
        <v>0</v>
      </c>
      <c r="W142">
        <f t="shared" si="56"/>
        <v>0</v>
      </c>
      <c r="X142">
        <f t="shared" si="56"/>
        <v>0</v>
      </c>
    </row>
    <row r="143" spans="1:24" x14ac:dyDescent="0.2">
      <c r="A143" s="1">
        <v>41522</v>
      </c>
      <c r="B143">
        <f t="shared" si="55"/>
        <v>0</v>
      </c>
      <c r="C143">
        <f t="shared" si="56"/>
        <v>0</v>
      </c>
      <c r="D143">
        <f t="shared" si="56"/>
        <v>1</v>
      </c>
      <c r="E143">
        <f t="shared" si="56"/>
        <v>0</v>
      </c>
      <c r="F143">
        <f t="shared" si="56"/>
        <v>1</v>
      </c>
      <c r="G143">
        <f t="shared" si="56"/>
        <v>1</v>
      </c>
      <c r="H143">
        <f t="shared" si="56"/>
        <v>0</v>
      </c>
      <c r="I143">
        <f t="shared" si="56"/>
        <v>0</v>
      </c>
      <c r="J143">
        <f t="shared" si="56"/>
        <v>1</v>
      </c>
      <c r="K143">
        <f t="shared" si="56"/>
        <v>0</v>
      </c>
      <c r="L143">
        <f t="shared" si="56"/>
        <v>0</v>
      </c>
      <c r="M143">
        <f t="shared" si="56"/>
        <v>0</v>
      </c>
      <c r="N143">
        <f t="shared" si="56"/>
        <v>1</v>
      </c>
      <c r="O143">
        <f t="shared" si="56"/>
        <v>0</v>
      </c>
      <c r="P143">
        <f t="shared" si="56"/>
        <v>0</v>
      </c>
      <c r="Q143">
        <f t="shared" si="56"/>
        <v>0</v>
      </c>
      <c r="R143">
        <f t="shared" si="56"/>
        <v>0</v>
      </c>
      <c r="S143">
        <f t="shared" si="56"/>
        <v>0</v>
      </c>
      <c r="T143">
        <f t="shared" si="56"/>
        <v>0</v>
      </c>
      <c r="U143">
        <f t="shared" si="56"/>
        <v>1</v>
      </c>
      <c r="V143">
        <f t="shared" si="56"/>
        <v>1</v>
      </c>
      <c r="W143">
        <f t="shared" si="56"/>
        <v>1</v>
      </c>
      <c r="X143">
        <f t="shared" si="56"/>
        <v>1</v>
      </c>
    </row>
    <row r="144" spans="1:24" x14ac:dyDescent="0.2">
      <c r="A144" s="1">
        <v>41535</v>
      </c>
      <c r="B144">
        <f t="shared" si="55"/>
        <v>1</v>
      </c>
      <c r="C144">
        <f t="shared" si="56"/>
        <v>0</v>
      </c>
      <c r="D144">
        <f t="shared" si="56"/>
        <v>0</v>
      </c>
      <c r="E144">
        <f t="shared" si="56"/>
        <v>0</v>
      </c>
      <c r="F144">
        <f t="shared" si="56"/>
        <v>1</v>
      </c>
      <c r="G144">
        <f t="shared" si="56"/>
        <v>1</v>
      </c>
      <c r="H144">
        <f t="shared" si="56"/>
        <v>0</v>
      </c>
      <c r="I144">
        <f t="shared" si="56"/>
        <v>1</v>
      </c>
      <c r="J144">
        <f t="shared" si="56"/>
        <v>0</v>
      </c>
      <c r="K144">
        <f t="shared" si="56"/>
        <v>1</v>
      </c>
      <c r="L144">
        <f t="shared" si="56"/>
        <v>1</v>
      </c>
      <c r="M144">
        <f t="shared" si="56"/>
        <v>0</v>
      </c>
      <c r="N144">
        <f t="shared" si="56"/>
        <v>1</v>
      </c>
      <c r="O144">
        <f t="shared" si="56"/>
        <v>0</v>
      </c>
      <c r="P144">
        <f t="shared" si="56"/>
        <v>0</v>
      </c>
      <c r="Q144">
        <f t="shared" si="56"/>
        <v>1</v>
      </c>
      <c r="R144">
        <f t="shared" si="56"/>
        <v>1</v>
      </c>
      <c r="S144">
        <f t="shared" si="56"/>
        <v>1</v>
      </c>
      <c r="T144">
        <f t="shared" si="56"/>
        <v>0</v>
      </c>
      <c r="U144">
        <f t="shared" si="56"/>
        <v>1</v>
      </c>
      <c r="V144">
        <f t="shared" si="56"/>
        <v>0</v>
      </c>
      <c r="W144">
        <f t="shared" si="56"/>
        <v>1</v>
      </c>
      <c r="X144">
        <f t="shared" si="56"/>
        <v>1</v>
      </c>
    </row>
    <row r="147" spans="1:25" x14ac:dyDescent="0.2">
      <c r="A147" t="s">
        <v>3</v>
      </c>
      <c r="B147">
        <v>14995</v>
      </c>
      <c r="C147">
        <v>14997</v>
      </c>
      <c r="D147">
        <v>14998</v>
      </c>
      <c r="E147">
        <v>14999</v>
      </c>
      <c r="F147">
        <v>15080</v>
      </c>
      <c r="G147">
        <v>15082</v>
      </c>
      <c r="H147">
        <v>15084</v>
      </c>
      <c r="I147">
        <v>15085</v>
      </c>
      <c r="J147">
        <v>15086</v>
      </c>
      <c r="K147">
        <v>15087</v>
      </c>
      <c r="L147">
        <v>15115</v>
      </c>
      <c r="M147">
        <v>15117</v>
      </c>
      <c r="N147">
        <v>15118</v>
      </c>
      <c r="O147">
        <v>15119</v>
      </c>
      <c r="P147">
        <v>15120</v>
      </c>
      <c r="Q147">
        <v>15126</v>
      </c>
      <c r="R147">
        <v>15127</v>
      </c>
      <c r="S147">
        <v>15128</v>
      </c>
      <c r="T147">
        <v>15129</v>
      </c>
      <c r="U147">
        <v>15130</v>
      </c>
      <c r="V147">
        <v>15131</v>
      </c>
      <c r="W147">
        <v>15132</v>
      </c>
      <c r="X147">
        <v>15134</v>
      </c>
    </row>
    <row r="148" spans="1:25" x14ac:dyDescent="0.2">
      <c r="A148" s="1">
        <v>41437</v>
      </c>
      <c r="B148">
        <f t="shared" ref="B148:B155" si="58">IF(B101=B137, 1,0)</f>
        <v>1</v>
      </c>
      <c r="C148">
        <f t="shared" ref="C148:X155" si="59">IF(C101=C137, 1,0)</f>
        <v>1</v>
      </c>
      <c r="D148">
        <f t="shared" si="59"/>
        <v>1</v>
      </c>
      <c r="E148">
        <f t="shared" si="59"/>
        <v>1</v>
      </c>
      <c r="F148">
        <f t="shared" si="59"/>
        <v>1</v>
      </c>
      <c r="G148">
        <f t="shared" si="59"/>
        <v>1</v>
      </c>
      <c r="H148">
        <f t="shared" si="59"/>
        <v>1</v>
      </c>
      <c r="I148">
        <f t="shared" si="59"/>
        <v>1</v>
      </c>
      <c r="J148">
        <f t="shared" si="59"/>
        <v>1</v>
      </c>
      <c r="K148">
        <f t="shared" si="59"/>
        <v>1</v>
      </c>
      <c r="L148">
        <f t="shared" si="59"/>
        <v>1</v>
      </c>
      <c r="M148">
        <f t="shared" si="59"/>
        <v>1</v>
      </c>
      <c r="N148">
        <f t="shared" si="59"/>
        <v>1</v>
      </c>
      <c r="O148">
        <f t="shared" si="59"/>
        <v>1</v>
      </c>
      <c r="P148">
        <f t="shared" si="59"/>
        <v>1</v>
      </c>
      <c r="Q148">
        <f t="shared" si="59"/>
        <v>1</v>
      </c>
      <c r="R148">
        <f t="shared" si="59"/>
        <v>1</v>
      </c>
      <c r="S148">
        <f t="shared" si="59"/>
        <v>1</v>
      </c>
      <c r="T148">
        <f t="shared" si="59"/>
        <v>0</v>
      </c>
      <c r="U148">
        <f t="shared" si="59"/>
        <v>1</v>
      </c>
      <c r="V148">
        <f t="shared" si="59"/>
        <v>1</v>
      </c>
      <c r="W148">
        <f t="shared" si="59"/>
        <v>1</v>
      </c>
      <c r="X148">
        <f t="shared" si="59"/>
        <v>1</v>
      </c>
    </row>
    <row r="149" spans="1:25" x14ac:dyDescent="0.2">
      <c r="A149" s="1">
        <v>41451</v>
      </c>
      <c r="B149">
        <f t="shared" si="58"/>
        <v>1</v>
      </c>
      <c r="C149">
        <f t="shared" ref="C149:N149" si="60">IF(C102=C138, 1,0)</f>
        <v>0</v>
      </c>
      <c r="D149">
        <f t="shared" si="60"/>
        <v>1</v>
      </c>
      <c r="E149">
        <f t="shared" si="60"/>
        <v>0</v>
      </c>
      <c r="F149">
        <f t="shared" si="60"/>
        <v>0</v>
      </c>
      <c r="G149">
        <f t="shared" si="60"/>
        <v>1</v>
      </c>
      <c r="H149">
        <f t="shared" si="60"/>
        <v>1</v>
      </c>
      <c r="I149">
        <f t="shared" si="60"/>
        <v>1</v>
      </c>
      <c r="J149">
        <f t="shared" si="60"/>
        <v>0</v>
      </c>
      <c r="K149">
        <f t="shared" si="60"/>
        <v>0</v>
      </c>
      <c r="L149">
        <f t="shared" si="60"/>
        <v>0</v>
      </c>
      <c r="M149">
        <f t="shared" si="60"/>
        <v>1</v>
      </c>
      <c r="N149">
        <f t="shared" si="60"/>
        <v>0</v>
      </c>
      <c r="O149">
        <f t="shared" si="59"/>
        <v>1</v>
      </c>
      <c r="P149">
        <f t="shared" si="59"/>
        <v>1</v>
      </c>
      <c r="Q149">
        <f t="shared" si="59"/>
        <v>0</v>
      </c>
      <c r="R149">
        <f t="shared" si="59"/>
        <v>1</v>
      </c>
      <c r="S149">
        <f t="shared" si="59"/>
        <v>1</v>
      </c>
      <c r="T149">
        <f t="shared" si="59"/>
        <v>1</v>
      </c>
      <c r="U149">
        <f t="shared" si="59"/>
        <v>1</v>
      </c>
      <c r="V149">
        <f t="shared" si="59"/>
        <v>1</v>
      </c>
      <c r="W149">
        <f t="shared" si="59"/>
        <v>0</v>
      </c>
      <c r="X149">
        <f t="shared" si="59"/>
        <v>1</v>
      </c>
    </row>
    <row r="150" spans="1:25" x14ac:dyDescent="0.2">
      <c r="A150" s="1">
        <v>41465</v>
      </c>
      <c r="B150">
        <f t="shared" si="58"/>
        <v>1</v>
      </c>
      <c r="C150">
        <f t="shared" si="59"/>
        <v>0</v>
      </c>
      <c r="D150">
        <f t="shared" si="59"/>
        <v>1</v>
      </c>
      <c r="E150">
        <f t="shared" si="59"/>
        <v>1</v>
      </c>
      <c r="F150">
        <f t="shared" si="59"/>
        <v>1</v>
      </c>
      <c r="G150">
        <f t="shared" si="59"/>
        <v>1</v>
      </c>
      <c r="H150">
        <f t="shared" si="59"/>
        <v>0</v>
      </c>
      <c r="I150">
        <f t="shared" si="59"/>
        <v>0</v>
      </c>
      <c r="J150">
        <f t="shared" si="59"/>
        <v>0</v>
      </c>
      <c r="K150">
        <f t="shared" si="59"/>
        <v>1</v>
      </c>
      <c r="L150">
        <f t="shared" si="59"/>
        <v>1</v>
      </c>
      <c r="M150">
        <f t="shared" si="59"/>
        <v>1</v>
      </c>
      <c r="N150">
        <f t="shared" si="59"/>
        <v>0</v>
      </c>
      <c r="O150">
        <f t="shared" si="59"/>
        <v>1</v>
      </c>
      <c r="P150">
        <f t="shared" si="59"/>
        <v>0</v>
      </c>
      <c r="Q150">
        <f t="shared" si="59"/>
        <v>1</v>
      </c>
      <c r="R150">
        <f t="shared" si="59"/>
        <v>1</v>
      </c>
      <c r="S150">
        <f t="shared" si="59"/>
        <v>0</v>
      </c>
      <c r="T150">
        <f t="shared" si="59"/>
        <v>1</v>
      </c>
      <c r="U150">
        <f t="shared" si="59"/>
        <v>1</v>
      </c>
      <c r="V150">
        <f t="shared" si="59"/>
        <v>0</v>
      </c>
      <c r="W150">
        <f t="shared" si="59"/>
        <v>0</v>
      </c>
      <c r="X150">
        <f t="shared" si="59"/>
        <v>0</v>
      </c>
    </row>
    <row r="151" spans="1:25" x14ac:dyDescent="0.2">
      <c r="A151" s="1">
        <v>41479</v>
      </c>
      <c r="B151">
        <f t="shared" si="58"/>
        <v>0</v>
      </c>
      <c r="C151">
        <f t="shared" si="59"/>
        <v>1</v>
      </c>
      <c r="D151">
        <f t="shared" si="59"/>
        <v>0</v>
      </c>
      <c r="E151">
        <f t="shared" si="59"/>
        <v>1</v>
      </c>
      <c r="F151">
        <f t="shared" si="59"/>
        <v>0</v>
      </c>
      <c r="G151">
        <f t="shared" si="59"/>
        <v>1</v>
      </c>
      <c r="H151">
        <f t="shared" si="59"/>
        <v>1</v>
      </c>
      <c r="I151">
        <f t="shared" si="59"/>
        <v>1</v>
      </c>
      <c r="J151">
        <f t="shared" si="59"/>
        <v>1</v>
      </c>
      <c r="K151">
        <f t="shared" si="59"/>
        <v>1</v>
      </c>
      <c r="L151">
        <f t="shared" si="59"/>
        <v>0</v>
      </c>
      <c r="M151">
        <f t="shared" si="59"/>
        <v>0</v>
      </c>
      <c r="N151">
        <f t="shared" si="59"/>
        <v>0</v>
      </c>
      <c r="O151">
        <f t="shared" si="59"/>
        <v>1</v>
      </c>
      <c r="P151">
        <f t="shared" si="59"/>
        <v>1</v>
      </c>
      <c r="Q151">
        <f t="shared" si="59"/>
        <v>1</v>
      </c>
      <c r="R151">
        <f t="shared" si="59"/>
        <v>1</v>
      </c>
      <c r="S151">
        <f t="shared" si="59"/>
        <v>1</v>
      </c>
      <c r="T151">
        <f t="shared" si="59"/>
        <v>1</v>
      </c>
      <c r="U151">
        <f t="shared" si="59"/>
        <v>0</v>
      </c>
      <c r="V151">
        <f t="shared" si="59"/>
        <v>1</v>
      </c>
      <c r="W151">
        <f t="shared" si="59"/>
        <v>0</v>
      </c>
      <c r="X151">
        <f t="shared" si="59"/>
        <v>0</v>
      </c>
    </row>
    <row r="152" spans="1:25" x14ac:dyDescent="0.2">
      <c r="A152" s="1">
        <v>41493</v>
      </c>
      <c r="B152">
        <f t="shared" si="58"/>
        <v>1</v>
      </c>
      <c r="C152">
        <f t="shared" si="59"/>
        <v>1</v>
      </c>
      <c r="D152">
        <f t="shared" si="59"/>
        <v>1</v>
      </c>
      <c r="E152">
        <f t="shared" si="59"/>
        <v>1</v>
      </c>
      <c r="F152">
        <f t="shared" si="59"/>
        <v>1</v>
      </c>
      <c r="G152">
        <f t="shared" si="59"/>
        <v>1</v>
      </c>
      <c r="H152">
        <f t="shared" si="59"/>
        <v>1</v>
      </c>
      <c r="I152">
        <f t="shared" si="59"/>
        <v>1</v>
      </c>
      <c r="J152">
        <f t="shared" si="59"/>
        <v>1</v>
      </c>
      <c r="K152">
        <f t="shared" si="59"/>
        <v>1</v>
      </c>
      <c r="L152">
        <f t="shared" si="59"/>
        <v>1</v>
      </c>
      <c r="M152">
        <f t="shared" si="59"/>
        <v>1</v>
      </c>
      <c r="N152">
        <f t="shared" si="59"/>
        <v>1</v>
      </c>
      <c r="O152">
        <f t="shared" si="59"/>
        <v>1</v>
      </c>
      <c r="P152">
        <f t="shared" si="59"/>
        <v>1</v>
      </c>
      <c r="Q152">
        <f t="shared" si="59"/>
        <v>1</v>
      </c>
      <c r="R152">
        <f t="shared" si="59"/>
        <v>1</v>
      </c>
      <c r="S152">
        <f t="shared" si="59"/>
        <v>1</v>
      </c>
      <c r="T152">
        <f t="shared" si="59"/>
        <v>1</v>
      </c>
      <c r="U152">
        <f t="shared" si="59"/>
        <v>1</v>
      </c>
      <c r="V152">
        <f t="shared" si="59"/>
        <v>0</v>
      </c>
      <c r="W152">
        <f t="shared" si="59"/>
        <v>0</v>
      </c>
      <c r="X152">
        <f t="shared" si="59"/>
        <v>1</v>
      </c>
    </row>
    <row r="153" spans="1:25" x14ac:dyDescent="0.2">
      <c r="A153" s="1">
        <v>41507</v>
      </c>
      <c r="B153">
        <f t="shared" si="58"/>
        <v>1</v>
      </c>
      <c r="C153">
        <f t="shared" si="59"/>
        <v>0</v>
      </c>
      <c r="D153">
        <f t="shared" si="59"/>
        <v>1</v>
      </c>
      <c r="E153">
        <f t="shared" si="59"/>
        <v>0</v>
      </c>
      <c r="F153">
        <f t="shared" si="59"/>
        <v>1</v>
      </c>
      <c r="G153">
        <f t="shared" si="59"/>
        <v>1</v>
      </c>
      <c r="H153">
        <f t="shared" si="59"/>
        <v>1</v>
      </c>
      <c r="I153">
        <f t="shared" si="59"/>
        <v>1</v>
      </c>
      <c r="J153">
        <f t="shared" si="59"/>
        <v>0</v>
      </c>
      <c r="K153">
        <f t="shared" si="59"/>
        <v>1</v>
      </c>
      <c r="L153">
        <f t="shared" si="59"/>
        <v>0</v>
      </c>
      <c r="M153">
        <f t="shared" si="59"/>
        <v>1</v>
      </c>
      <c r="N153">
        <f t="shared" si="59"/>
        <v>1</v>
      </c>
      <c r="O153">
        <f t="shared" si="59"/>
        <v>1</v>
      </c>
      <c r="P153">
        <f t="shared" si="59"/>
        <v>0</v>
      </c>
      <c r="Q153">
        <f t="shared" si="59"/>
        <v>1</v>
      </c>
      <c r="R153">
        <f t="shared" si="59"/>
        <v>1</v>
      </c>
      <c r="S153">
        <f t="shared" si="59"/>
        <v>1</v>
      </c>
      <c r="T153">
        <f t="shared" si="59"/>
        <v>1</v>
      </c>
      <c r="U153">
        <f t="shared" si="59"/>
        <v>1</v>
      </c>
      <c r="V153">
        <f t="shared" si="59"/>
        <v>1</v>
      </c>
      <c r="W153">
        <f t="shared" si="59"/>
        <v>1</v>
      </c>
      <c r="X153">
        <f t="shared" si="59"/>
        <v>1</v>
      </c>
    </row>
    <row r="154" spans="1:25" x14ac:dyDescent="0.2">
      <c r="A154" s="1">
        <v>41522</v>
      </c>
      <c r="B154">
        <f t="shared" si="58"/>
        <v>1</v>
      </c>
      <c r="C154">
        <f t="shared" si="59"/>
        <v>1</v>
      </c>
      <c r="D154">
        <f t="shared" si="59"/>
        <v>0</v>
      </c>
      <c r="E154">
        <f t="shared" si="59"/>
        <v>1</v>
      </c>
      <c r="F154">
        <f t="shared" si="59"/>
        <v>1</v>
      </c>
      <c r="G154">
        <f t="shared" si="59"/>
        <v>0</v>
      </c>
      <c r="H154">
        <f t="shared" si="59"/>
        <v>1</v>
      </c>
      <c r="I154">
        <f t="shared" si="59"/>
        <v>1</v>
      </c>
      <c r="J154">
        <f t="shared" si="59"/>
        <v>0</v>
      </c>
      <c r="K154">
        <f t="shared" si="59"/>
        <v>1</v>
      </c>
      <c r="L154">
        <f t="shared" si="59"/>
        <v>1</v>
      </c>
      <c r="M154">
        <f t="shared" si="59"/>
        <v>1</v>
      </c>
      <c r="N154">
        <f t="shared" si="59"/>
        <v>0</v>
      </c>
      <c r="O154">
        <f t="shared" si="59"/>
        <v>1</v>
      </c>
      <c r="P154">
        <f t="shared" si="59"/>
        <v>1</v>
      </c>
      <c r="Q154">
        <f t="shared" si="59"/>
        <v>1</v>
      </c>
      <c r="R154">
        <f t="shared" si="59"/>
        <v>1</v>
      </c>
      <c r="S154">
        <f t="shared" si="59"/>
        <v>1</v>
      </c>
      <c r="T154">
        <f t="shared" si="59"/>
        <v>1</v>
      </c>
      <c r="U154">
        <f t="shared" si="59"/>
        <v>0</v>
      </c>
      <c r="V154">
        <f t="shared" si="59"/>
        <v>0</v>
      </c>
      <c r="W154">
        <f t="shared" si="59"/>
        <v>0</v>
      </c>
      <c r="X154">
        <f t="shared" si="59"/>
        <v>0</v>
      </c>
    </row>
    <row r="155" spans="1:25" x14ac:dyDescent="0.2">
      <c r="A155" s="1">
        <v>41535</v>
      </c>
      <c r="B155">
        <f t="shared" si="58"/>
        <v>0</v>
      </c>
      <c r="C155">
        <f t="shared" si="59"/>
        <v>1</v>
      </c>
      <c r="D155">
        <f t="shared" si="59"/>
        <v>1</v>
      </c>
      <c r="E155">
        <f t="shared" si="59"/>
        <v>1</v>
      </c>
      <c r="F155">
        <f t="shared" si="59"/>
        <v>1</v>
      </c>
      <c r="G155">
        <f t="shared" si="59"/>
        <v>0</v>
      </c>
      <c r="H155">
        <f t="shared" si="59"/>
        <v>1</v>
      </c>
      <c r="I155">
        <f t="shared" si="59"/>
        <v>0</v>
      </c>
      <c r="J155">
        <f t="shared" si="59"/>
        <v>1</v>
      </c>
      <c r="K155">
        <f t="shared" si="59"/>
        <v>0</v>
      </c>
      <c r="L155">
        <f t="shared" si="59"/>
        <v>0</v>
      </c>
      <c r="M155">
        <f t="shared" si="59"/>
        <v>1</v>
      </c>
      <c r="N155">
        <f t="shared" si="59"/>
        <v>0</v>
      </c>
      <c r="O155">
        <f t="shared" si="59"/>
        <v>1</v>
      </c>
      <c r="P155">
        <f t="shared" si="59"/>
        <v>1</v>
      </c>
      <c r="Q155">
        <f t="shared" si="59"/>
        <v>0</v>
      </c>
      <c r="R155">
        <f t="shared" si="59"/>
        <v>0</v>
      </c>
      <c r="S155">
        <f t="shared" si="59"/>
        <v>0</v>
      </c>
      <c r="T155">
        <f t="shared" si="59"/>
        <v>1</v>
      </c>
      <c r="U155">
        <f t="shared" si="59"/>
        <v>0</v>
      </c>
      <c r="V155">
        <f t="shared" si="59"/>
        <v>1</v>
      </c>
      <c r="W155">
        <f t="shared" si="59"/>
        <v>0</v>
      </c>
      <c r="X155">
        <f t="shared" si="59"/>
        <v>0</v>
      </c>
    </row>
    <row r="157" spans="1:25" x14ac:dyDescent="0.2">
      <c r="A157" t="s">
        <v>4</v>
      </c>
      <c r="B157">
        <f>SUM(B148:B155)</f>
        <v>6</v>
      </c>
      <c r="C157">
        <f>SUM(C148:C155)</f>
        <v>5</v>
      </c>
      <c r="D157">
        <f t="shared" ref="C157:X157" si="61">SUM(D148:D155)</f>
        <v>6</v>
      </c>
      <c r="E157">
        <f t="shared" si="61"/>
        <v>6</v>
      </c>
      <c r="F157">
        <f t="shared" si="61"/>
        <v>6</v>
      </c>
      <c r="G157">
        <f t="shared" si="61"/>
        <v>6</v>
      </c>
      <c r="H157">
        <f t="shared" si="61"/>
        <v>7</v>
      </c>
      <c r="I157">
        <f t="shared" si="61"/>
        <v>6</v>
      </c>
      <c r="J157">
        <f t="shared" si="61"/>
        <v>4</v>
      </c>
      <c r="K157">
        <f t="shared" si="61"/>
        <v>6</v>
      </c>
      <c r="L157">
        <f t="shared" si="61"/>
        <v>4</v>
      </c>
      <c r="M157">
        <f t="shared" si="61"/>
        <v>7</v>
      </c>
      <c r="N157">
        <f t="shared" si="61"/>
        <v>3</v>
      </c>
      <c r="O157">
        <f t="shared" si="61"/>
        <v>8</v>
      </c>
      <c r="P157">
        <f t="shared" si="61"/>
        <v>6</v>
      </c>
      <c r="Q157">
        <f t="shared" si="61"/>
        <v>6</v>
      </c>
      <c r="R157">
        <f t="shared" si="61"/>
        <v>7</v>
      </c>
      <c r="S157">
        <f t="shared" si="61"/>
        <v>6</v>
      </c>
      <c r="T157">
        <f t="shared" si="61"/>
        <v>7</v>
      </c>
      <c r="U157">
        <f t="shared" si="61"/>
        <v>5</v>
      </c>
      <c r="V157">
        <f t="shared" si="61"/>
        <v>5</v>
      </c>
      <c r="W157">
        <f t="shared" si="61"/>
        <v>2</v>
      </c>
      <c r="X157">
        <f t="shared" si="61"/>
        <v>4</v>
      </c>
      <c r="Y157">
        <f>AVERAGE(B157:X157)</f>
        <v>5.5652173913043477</v>
      </c>
    </row>
    <row r="158" spans="1:25" s="5" customFormat="1" x14ac:dyDescent="0.2">
      <c r="A158" s="5" t="s">
        <v>5</v>
      </c>
      <c r="B158" s="5">
        <f>(B157/8)</f>
        <v>0.75</v>
      </c>
      <c r="C158" s="5">
        <f t="shared" ref="C158:X158" si="62">(C157/8)</f>
        <v>0.625</v>
      </c>
      <c r="D158" s="5">
        <f t="shared" si="62"/>
        <v>0.75</v>
      </c>
      <c r="E158" s="5">
        <f t="shared" si="62"/>
        <v>0.75</v>
      </c>
      <c r="F158" s="5">
        <f t="shared" si="62"/>
        <v>0.75</v>
      </c>
      <c r="G158" s="5">
        <f t="shared" si="62"/>
        <v>0.75</v>
      </c>
      <c r="H158" s="5">
        <f t="shared" si="62"/>
        <v>0.875</v>
      </c>
      <c r="I158" s="5">
        <f t="shared" si="62"/>
        <v>0.75</v>
      </c>
      <c r="J158" s="5">
        <f t="shared" si="62"/>
        <v>0.5</v>
      </c>
      <c r="K158" s="5">
        <f t="shared" si="62"/>
        <v>0.75</v>
      </c>
      <c r="L158" s="5">
        <f t="shared" si="62"/>
        <v>0.5</v>
      </c>
      <c r="M158" s="5">
        <f t="shared" si="62"/>
        <v>0.875</v>
      </c>
      <c r="N158" s="5">
        <f t="shared" si="62"/>
        <v>0.375</v>
      </c>
      <c r="O158" s="5">
        <f t="shared" si="62"/>
        <v>1</v>
      </c>
      <c r="P158" s="5">
        <f t="shared" si="62"/>
        <v>0.75</v>
      </c>
      <c r="Q158" s="5">
        <f t="shared" si="62"/>
        <v>0.75</v>
      </c>
      <c r="R158" s="5">
        <f t="shared" si="62"/>
        <v>0.875</v>
      </c>
      <c r="S158" s="5">
        <f t="shared" si="62"/>
        <v>0.75</v>
      </c>
      <c r="T158" s="5">
        <f t="shared" si="62"/>
        <v>0.875</v>
      </c>
      <c r="U158" s="5">
        <f t="shared" si="62"/>
        <v>0.625</v>
      </c>
      <c r="V158" s="5">
        <f t="shared" si="62"/>
        <v>0.625</v>
      </c>
      <c r="W158" s="5">
        <f t="shared" si="62"/>
        <v>0.25</v>
      </c>
      <c r="X158" s="5">
        <f>(X157/8)</f>
        <v>0.5</v>
      </c>
      <c r="Y158" s="5">
        <f>(Y157/8)</f>
        <v>0.69565217391304346</v>
      </c>
    </row>
  </sheetData>
  <phoneticPr fontId="3" type="noConversion"/>
  <pageMargins left="0.75" right="0.75" top="1" bottom="1" header="0.5" footer="0.5"/>
  <pageSetup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view="pageLayout" workbookViewId="0">
      <selection activeCell="A32" sqref="A32"/>
    </sheetView>
  </sheetViews>
  <sheetFormatPr defaultColWidth="11" defaultRowHeight="12.75" x14ac:dyDescent="0.2"/>
  <sheetData>
    <row r="1" spans="1:10" x14ac:dyDescent="0.2">
      <c r="A1" t="s">
        <v>11</v>
      </c>
      <c r="B1" t="s">
        <v>8</v>
      </c>
      <c r="C1" s="1" t="s">
        <v>9</v>
      </c>
      <c r="D1" t="s">
        <v>20</v>
      </c>
      <c r="F1" t="s">
        <v>28</v>
      </c>
      <c r="G1" t="s">
        <v>11</v>
      </c>
      <c r="H1" t="s">
        <v>7</v>
      </c>
      <c r="I1" s="1" t="s">
        <v>9</v>
      </c>
      <c r="J1" t="s">
        <v>20</v>
      </c>
    </row>
    <row r="2" spans="1:10" x14ac:dyDescent="0.2">
      <c r="B2" s="8">
        <v>15126</v>
      </c>
      <c r="C2" s="6">
        <v>2</v>
      </c>
      <c r="D2" t="s">
        <v>23</v>
      </c>
      <c r="F2">
        <v>15121</v>
      </c>
      <c r="H2" s="8">
        <v>15126</v>
      </c>
      <c r="I2">
        <v>0</v>
      </c>
      <c r="J2" t="s">
        <v>23</v>
      </c>
    </row>
    <row r="3" spans="1:10" x14ac:dyDescent="0.2">
      <c r="A3" t="s">
        <v>19</v>
      </c>
      <c r="B3">
        <v>15129</v>
      </c>
      <c r="C3" s="6">
        <v>3</v>
      </c>
      <c r="D3" t="s">
        <v>22</v>
      </c>
      <c r="F3">
        <v>15122</v>
      </c>
      <c r="H3" s="8">
        <v>15084</v>
      </c>
      <c r="I3">
        <v>1</v>
      </c>
      <c r="J3" t="s">
        <v>23</v>
      </c>
    </row>
    <row r="4" spans="1:10" x14ac:dyDescent="0.2">
      <c r="B4" s="8">
        <v>15115</v>
      </c>
      <c r="C4" s="6">
        <v>4</v>
      </c>
      <c r="D4" t="s">
        <v>22</v>
      </c>
      <c r="F4">
        <v>15133</v>
      </c>
      <c r="G4" t="s">
        <v>27</v>
      </c>
      <c r="H4" s="8">
        <v>15118</v>
      </c>
      <c r="I4">
        <v>1</v>
      </c>
      <c r="J4" t="s">
        <v>22</v>
      </c>
    </row>
    <row r="5" spans="1:10" x14ac:dyDescent="0.2">
      <c r="B5" s="8">
        <v>15117</v>
      </c>
      <c r="C5" s="6">
        <v>4</v>
      </c>
      <c r="D5" t="s">
        <v>22</v>
      </c>
      <c r="H5" s="8">
        <v>15119</v>
      </c>
      <c r="I5">
        <v>1</v>
      </c>
      <c r="J5" t="s">
        <v>24</v>
      </c>
    </row>
    <row r="6" spans="1:10" x14ac:dyDescent="0.2">
      <c r="B6" s="8">
        <v>15119</v>
      </c>
      <c r="C6" s="6">
        <v>4</v>
      </c>
      <c r="D6" t="s">
        <v>23</v>
      </c>
      <c r="F6" t="s">
        <v>29</v>
      </c>
      <c r="G6" t="s">
        <v>19</v>
      </c>
      <c r="H6" s="8">
        <v>15129</v>
      </c>
      <c r="I6">
        <v>1</v>
      </c>
      <c r="J6" t="s">
        <v>25</v>
      </c>
    </row>
    <row r="7" spans="1:10" x14ac:dyDescent="0.2">
      <c r="A7" t="s">
        <v>19</v>
      </c>
      <c r="B7">
        <v>15127</v>
      </c>
      <c r="C7" s="6">
        <v>4</v>
      </c>
      <c r="D7" t="s">
        <v>23</v>
      </c>
      <c r="F7">
        <v>14996</v>
      </c>
      <c r="H7" s="8">
        <v>14997</v>
      </c>
      <c r="I7">
        <v>2</v>
      </c>
      <c r="J7" t="s">
        <v>21</v>
      </c>
    </row>
    <row r="8" spans="1:10" x14ac:dyDescent="0.2">
      <c r="A8" t="s">
        <v>19</v>
      </c>
      <c r="B8">
        <v>15128</v>
      </c>
      <c r="C8" s="6">
        <v>4</v>
      </c>
      <c r="D8" t="s">
        <v>22</v>
      </c>
      <c r="G8" t="s">
        <v>19</v>
      </c>
      <c r="H8" s="8">
        <v>14998</v>
      </c>
      <c r="I8">
        <v>2</v>
      </c>
    </row>
    <row r="9" spans="1:10" x14ac:dyDescent="0.2">
      <c r="B9" s="7">
        <v>14996</v>
      </c>
      <c r="C9" s="6">
        <v>5</v>
      </c>
      <c r="D9" t="s">
        <v>22</v>
      </c>
      <c r="H9" s="8">
        <v>15082</v>
      </c>
      <c r="I9">
        <v>2</v>
      </c>
      <c r="J9" t="s">
        <v>21</v>
      </c>
    </row>
    <row r="10" spans="1:10" x14ac:dyDescent="0.2">
      <c r="A10" t="s">
        <v>17</v>
      </c>
      <c r="B10">
        <v>14998</v>
      </c>
      <c r="C10" s="6">
        <v>5</v>
      </c>
      <c r="H10" s="8">
        <v>15085</v>
      </c>
      <c r="I10">
        <v>2</v>
      </c>
    </row>
    <row r="11" spans="1:10" x14ac:dyDescent="0.2">
      <c r="B11">
        <v>15084</v>
      </c>
      <c r="C11" s="6">
        <v>5</v>
      </c>
      <c r="D11" t="s">
        <v>23</v>
      </c>
      <c r="H11" s="8">
        <v>15115</v>
      </c>
      <c r="I11">
        <v>2</v>
      </c>
      <c r="J11" t="s">
        <v>22</v>
      </c>
    </row>
    <row r="12" spans="1:10" x14ac:dyDescent="0.2">
      <c r="B12">
        <v>15085</v>
      </c>
      <c r="C12" s="6">
        <v>5</v>
      </c>
      <c r="H12" s="8">
        <v>15117</v>
      </c>
      <c r="I12">
        <v>2</v>
      </c>
      <c r="J12" t="s">
        <v>22</v>
      </c>
    </row>
    <row r="13" spans="1:10" x14ac:dyDescent="0.2">
      <c r="B13" s="7">
        <v>15088</v>
      </c>
      <c r="C13" s="6">
        <v>5</v>
      </c>
      <c r="D13" t="s">
        <v>21</v>
      </c>
      <c r="G13" t="s">
        <v>27</v>
      </c>
      <c r="H13" s="8">
        <v>15121</v>
      </c>
      <c r="I13">
        <v>2</v>
      </c>
    </row>
    <row r="14" spans="1:10" x14ac:dyDescent="0.2">
      <c r="A14" t="s">
        <v>19</v>
      </c>
      <c r="B14">
        <v>15118</v>
      </c>
      <c r="C14" s="6">
        <v>5</v>
      </c>
      <c r="D14" t="s">
        <v>22</v>
      </c>
      <c r="G14" t="s">
        <v>19</v>
      </c>
      <c r="H14" s="8">
        <v>15122</v>
      </c>
      <c r="I14">
        <v>2</v>
      </c>
    </row>
    <row r="15" spans="1:10" x14ac:dyDescent="0.2">
      <c r="A15" t="s">
        <v>19</v>
      </c>
      <c r="B15" s="7">
        <v>15121</v>
      </c>
      <c r="C15" s="6">
        <v>5</v>
      </c>
      <c r="H15" s="8">
        <v>15125</v>
      </c>
      <c r="I15">
        <v>2</v>
      </c>
      <c r="J15" t="s">
        <v>24</v>
      </c>
    </row>
    <row r="16" spans="1:10" x14ac:dyDescent="0.2">
      <c r="B16" s="7">
        <v>15125</v>
      </c>
      <c r="C16" s="6">
        <v>5</v>
      </c>
      <c r="D16" t="s">
        <v>23</v>
      </c>
      <c r="G16" t="s">
        <v>19</v>
      </c>
      <c r="H16" s="8">
        <v>15127</v>
      </c>
      <c r="I16">
        <v>2</v>
      </c>
      <c r="J16" t="s">
        <v>24</v>
      </c>
    </row>
    <row r="17" spans="1:10" x14ac:dyDescent="0.2">
      <c r="A17" t="s">
        <v>19</v>
      </c>
      <c r="B17">
        <v>15130</v>
      </c>
      <c r="C17" s="6">
        <v>5</v>
      </c>
      <c r="G17" t="s">
        <v>19</v>
      </c>
      <c r="H17" s="8">
        <v>15128</v>
      </c>
      <c r="I17">
        <v>2</v>
      </c>
      <c r="J17" t="s">
        <v>22</v>
      </c>
    </row>
    <row r="18" spans="1:10" x14ac:dyDescent="0.2">
      <c r="A18" t="s">
        <v>19</v>
      </c>
      <c r="B18">
        <v>15134</v>
      </c>
      <c r="C18" s="6">
        <v>5</v>
      </c>
      <c r="D18" t="s">
        <v>22</v>
      </c>
      <c r="G18" t="s">
        <v>19</v>
      </c>
      <c r="H18" s="8">
        <v>15132</v>
      </c>
      <c r="I18">
        <v>2</v>
      </c>
      <c r="J18" t="s">
        <v>22</v>
      </c>
    </row>
    <row r="19" spans="1:10" x14ac:dyDescent="0.2">
      <c r="B19">
        <v>14999</v>
      </c>
      <c r="C19" s="6">
        <v>6</v>
      </c>
      <c r="D19" t="s">
        <v>21</v>
      </c>
      <c r="G19" t="s">
        <v>19</v>
      </c>
      <c r="H19" s="8">
        <v>15133</v>
      </c>
      <c r="I19">
        <v>2</v>
      </c>
    </row>
    <row r="20" spans="1:10" x14ac:dyDescent="0.2">
      <c r="B20">
        <v>15082</v>
      </c>
      <c r="C20" s="6">
        <v>6</v>
      </c>
      <c r="D20" t="s">
        <v>21</v>
      </c>
      <c r="G20" t="s">
        <v>27</v>
      </c>
      <c r="H20" s="8">
        <v>15134</v>
      </c>
      <c r="I20">
        <v>2</v>
      </c>
      <c r="J20" t="s">
        <v>22</v>
      </c>
    </row>
    <row r="21" spans="1:10" x14ac:dyDescent="0.2">
      <c r="A21" t="s">
        <v>18</v>
      </c>
      <c r="B21">
        <v>15086</v>
      </c>
      <c r="C21" s="6">
        <v>6</v>
      </c>
      <c r="H21" s="8">
        <v>14995</v>
      </c>
      <c r="I21">
        <v>3</v>
      </c>
      <c r="J21" t="s">
        <v>22</v>
      </c>
    </row>
    <row r="22" spans="1:10" x14ac:dyDescent="0.2">
      <c r="B22">
        <v>15087</v>
      </c>
      <c r="C22" s="6">
        <v>6</v>
      </c>
      <c r="D22" t="s">
        <v>21</v>
      </c>
      <c r="H22" s="8">
        <v>14996</v>
      </c>
      <c r="I22">
        <v>3</v>
      </c>
      <c r="J22" t="s">
        <v>22</v>
      </c>
    </row>
    <row r="23" spans="1:10" x14ac:dyDescent="0.2">
      <c r="B23" s="7">
        <v>15116</v>
      </c>
      <c r="C23" s="6">
        <v>6</v>
      </c>
      <c r="D23" t="s">
        <v>22</v>
      </c>
      <c r="G23" t="s">
        <v>27</v>
      </c>
      <c r="H23" s="8">
        <v>15080</v>
      </c>
      <c r="I23">
        <v>3</v>
      </c>
      <c r="J23" t="s">
        <v>24</v>
      </c>
    </row>
    <row r="24" spans="1:10" x14ac:dyDescent="0.2">
      <c r="A24" t="s">
        <v>19</v>
      </c>
      <c r="B24" s="7">
        <v>15122</v>
      </c>
      <c r="C24" s="6">
        <v>6</v>
      </c>
      <c r="G24" t="s">
        <v>19</v>
      </c>
      <c r="H24" s="8">
        <v>15086</v>
      </c>
      <c r="I24">
        <v>3</v>
      </c>
    </row>
    <row r="25" spans="1:10" x14ac:dyDescent="0.2">
      <c r="A25" t="s">
        <v>19</v>
      </c>
      <c r="B25">
        <v>15132</v>
      </c>
      <c r="C25" s="6">
        <v>6</v>
      </c>
      <c r="D25" t="s">
        <v>22</v>
      </c>
      <c r="H25" s="8">
        <v>15088</v>
      </c>
      <c r="I25">
        <v>3</v>
      </c>
      <c r="J25" t="s">
        <v>21</v>
      </c>
    </row>
    <row r="26" spans="1:10" x14ac:dyDescent="0.2">
      <c r="A26" t="s">
        <v>19</v>
      </c>
      <c r="B26" s="7">
        <v>15133</v>
      </c>
      <c r="C26" s="6">
        <v>6</v>
      </c>
      <c r="H26" s="8">
        <v>15116</v>
      </c>
      <c r="I26">
        <v>3</v>
      </c>
      <c r="J26" t="s">
        <v>22</v>
      </c>
    </row>
    <row r="27" spans="1:10" x14ac:dyDescent="0.2">
      <c r="B27">
        <v>14995</v>
      </c>
      <c r="C27" s="6">
        <v>7</v>
      </c>
      <c r="D27" t="s">
        <v>22</v>
      </c>
      <c r="H27" s="8">
        <v>15120</v>
      </c>
      <c r="I27">
        <v>3</v>
      </c>
      <c r="J27" t="s">
        <v>24</v>
      </c>
    </row>
    <row r="28" spans="1:10" x14ac:dyDescent="0.2">
      <c r="B28" s="8">
        <v>14997</v>
      </c>
      <c r="C28" s="6">
        <v>7</v>
      </c>
      <c r="D28" t="s">
        <v>21</v>
      </c>
      <c r="G28" t="s">
        <v>19</v>
      </c>
      <c r="H28" s="8">
        <v>15130</v>
      </c>
      <c r="I28">
        <v>3</v>
      </c>
    </row>
    <row r="29" spans="1:10" x14ac:dyDescent="0.2">
      <c r="B29" s="8">
        <v>15120</v>
      </c>
      <c r="C29" s="6">
        <v>7</v>
      </c>
      <c r="D29" t="s">
        <v>23</v>
      </c>
      <c r="H29">
        <v>14999</v>
      </c>
      <c r="I29">
        <v>4</v>
      </c>
      <c r="J29" t="s">
        <v>21</v>
      </c>
    </row>
    <row r="30" spans="1:10" x14ac:dyDescent="0.2">
      <c r="A30" t="s">
        <v>19</v>
      </c>
      <c r="B30">
        <v>15131</v>
      </c>
      <c r="C30" s="6">
        <v>7</v>
      </c>
      <c r="H30">
        <v>15087</v>
      </c>
      <c r="I30">
        <v>4</v>
      </c>
      <c r="J30" t="s">
        <v>26</v>
      </c>
    </row>
    <row r="31" spans="1:10" x14ac:dyDescent="0.2">
      <c r="A31" t="s">
        <v>17</v>
      </c>
      <c r="B31">
        <v>15080</v>
      </c>
      <c r="C31" s="6">
        <v>8</v>
      </c>
      <c r="D31" t="s">
        <v>23</v>
      </c>
      <c r="G31" t="s">
        <v>19</v>
      </c>
      <c r="H31">
        <v>15131</v>
      </c>
      <c r="I31">
        <v>4</v>
      </c>
    </row>
    <row r="32" spans="1:10" x14ac:dyDescent="0.2">
      <c r="B32">
        <v>15123</v>
      </c>
      <c r="C32" s="6">
        <v>11</v>
      </c>
      <c r="H32">
        <v>15123</v>
      </c>
      <c r="I32">
        <v>6</v>
      </c>
    </row>
  </sheetData>
  <sortState ref="G2:H16384">
    <sortCondition ref="H3:H16384"/>
  </sortState>
  <phoneticPr fontId="3" type="noConversion"/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"/>
  <sheetViews>
    <sheetView view="pageLayout" workbookViewId="0">
      <selection sqref="A1:XFD1"/>
    </sheetView>
  </sheetViews>
  <sheetFormatPr defaultColWidth="11" defaultRowHeight="12.75" x14ac:dyDescent="0.2"/>
  <sheetData>
    <row r="1" spans="1:32" x14ac:dyDescent="0.2">
      <c r="A1" t="s">
        <v>7</v>
      </c>
      <c r="B1">
        <v>14995</v>
      </c>
      <c r="C1">
        <v>14996</v>
      </c>
      <c r="D1">
        <v>14997</v>
      </c>
      <c r="E1">
        <v>14998</v>
      </c>
      <c r="F1">
        <v>14999</v>
      </c>
      <c r="G1">
        <v>15080</v>
      </c>
      <c r="H1">
        <v>15082</v>
      </c>
      <c r="I1">
        <v>15084</v>
      </c>
      <c r="J1">
        <v>15085</v>
      </c>
      <c r="K1">
        <v>15086</v>
      </c>
      <c r="L1">
        <v>15087</v>
      </c>
      <c r="M1">
        <v>15088</v>
      </c>
      <c r="N1">
        <v>15115</v>
      </c>
      <c r="O1">
        <v>15116</v>
      </c>
      <c r="P1">
        <v>15117</v>
      </c>
      <c r="Q1">
        <v>15118</v>
      </c>
      <c r="R1">
        <v>15119</v>
      </c>
      <c r="S1">
        <v>15120</v>
      </c>
      <c r="T1">
        <v>15121</v>
      </c>
      <c r="U1">
        <v>15122</v>
      </c>
      <c r="V1">
        <v>15123</v>
      </c>
      <c r="W1">
        <v>15125</v>
      </c>
      <c r="X1">
        <v>15126</v>
      </c>
      <c r="Y1">
        <v>15127</v>
      </c>
      <c r="Z1">
        <v>15128</v>
      </c>
      <c r="AA1">
        <v>15129</v>
      </c>
      <c r="AB1">
        <v>15130</v>
      </c>
      <c r="AC1">
        <v>15131</v>
      </c>
      <c r="AD1">
        <v>15132</v>
      </c>
      <c r="AE1">
        <v>15133</v>
      </c>
      <c r="AF1">
        <v>15134</v>
      </c>
    </row>
    <row r="2" spans="1:32" x14ac:dyDescent="0.2">
      <c r="A2" s="1">
        <v>41472</v>
      </c>
      <c r="B2">
        <v>0</v>
      </c>
      <c r="C2">
        <v>1</v>
      </c>
      <c r="D2">
        <v>0</v>
      </c>
      <c r="E2">
        <v>1</v>
      </c>
      <c r="F2">
        <v>1</v>
      </c>
      <c r="G2">
        <v>0</v>
      </c>
      <c r="H2">
        <v>1</v>
      </c>
      <c r="I2">
        <v>0</v>
      </c>
      <c r="J2">
        <v>0</v>
      </c>
      <c r="K2">
        <v>0</v>
      </c>
      <c r="L2">
        <v>1</v>
      </c>
      <c r="M2">
        <v>1</v>
      </c>
      <c r="N2">
        <v>0</v>
      </c>
      <c r="O2">
        <v>1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1</v>
      </c>
      <c r="W2">
        <v>0</v>
      </c>
      <c r="X2">
        <v>0</v>
      </c>
      <c r="Y2">
        <v>1</v>
      </c>
      <c r="Z2">
        <v>0</v>
      </c>
      <c r="AA2">
        <v>0</v>
      </c>
      <c r="AB2">
        <v>0</v>
      </c>
      <c r="AC2">
        <v>1</v>
      </c>
      <c r="AD2">
        <v>0</v>
      </c>
      <c r="AE2">
        <v>0</v>
      </c>
      <c r="AF2">
        <v>0</v>
      </c>
    </row>
    <row r="3" spans="1:32" x14ac:dyDescent="0.2">
      <c r="A3" s="1">
        <v>41479</v>
      </c>
      <c r="B3">
        <v>1</v>
      </c>
      <c r="C3">
        <v>1</v>
      </c>
      <c r="D3">
        <v>0</v>
      </c>
      <c r="E3">
        <v>0</v>
      </c>
      <c r="F3">
        <v>1</v>
      </c>
      <c r="G3">
        <v>1</v>
      </c>
      <c r="H3">
        <v>0</v>
      </c>
      <c r="I3">
        <v>0</v>
      </c>
      <c r="J3">
        <v>1</v>
      </c>
      <c r="K3">
        <v>1</v>
      </c>
      <c r="L3">
        <v>1</v>
      </c>
      <c r="M3">
        <v>0</v>
      </c>
      <c r="N3">
        <v>1</v>
      </c>
      <c r="O3">
        <v>1</v>
      </c>
      <c r="P3">
        <v>1</v>
      </c>
      <c r="Q3">
        <v>1</v>
      </c>
      <c r="R3">
        <v>1</v>
      </c>
      <c r="S3">
        <v>0</v>
      </c>
      <c r="T3">
        <v>1</v>
      </c>
      <c r="U3">
        <v>1</v>
      </c>
      <c r="V3">
        <v>1</v>
      </c>
      <c r="W3">
        <v>1</v>
      </c>
      <c r="X3">
        <v>0</v>
      </c>
      <c r="Y3">
        <v>0</v>
      </c>
      <c r="Z3">
        <v>0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</row>
    <row r="4" spans="1:32" x14ac:dyDescent="0.2">
      <c r="A4" s="1">
        <v>41486</v>
      </c>
      <c r="B4">
        <v>1</v>
      </c>
      <c r="C4">
        <v>0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0</v>
      </c>
      <c r="K4">
        <v>0</v>
      </c>
      <c r="L4">
        <v>1</v>
      </c>
      <c r="M4">
        <v>1</v>
      </c>
      <c r="N4">
        <v>0</v>
      </c>
      <c r="O4">
        <v>1</v>
      </c>
      <c r="P4">
        <v>1</v>
      </c>
      <c r="Q4">
        <v>0</v>
      </c>
      <c r="R4">
        <v>0</v>
      </c>
      <c r="S4">
        <v>1</v>
      </c>
      <c r="T4">
        <v>0</v>
      </c>
      <c r="U4">
        <v>0</v>
      </c>
      <c r="V4">
        <v>1</v>
      </c>
      <c r="W4">
        <v>1</v>
      </c>
      <c r="X4">
        <v>0</v>
      </c>
      <c r="Y4">
        <v>1</v>
      </c>
      <c r="Z4">
        <v>1</v>
      </c>
      <c r="AA4">
        <v>0</v>
      </c>
      <c r="AB4">
        <v>1</v>
      </c>
      <c r="AC4">
        <v>1</v>
      </c>
      <c r="AD4">
        <v>1</v>
      </c>
      <c r="AE4">
        <v>0</v>
      </c>
      <c r="AF4">
        <v>0</v>
      </c>
    </row>
    <row r="5" spans="1:32" x14ac:dyDescent="0.2">
      <c r="A5" s="1">
        <v>41493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1</v>
      </c>
      <c r="AD5">
        <v>0</v>
      </c>
      <c r="AE5">
        <v>0</v>
      </c>
      <c r="AF5">
        <v>0</v>
      </c>
    </row>
    <row r="6" spans="1:32" x14ac:dyDescent="0.2">
      <c r="A6" s="1">
        <v>41500</v>
      </c>
      <c r="B6">
        <v>1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  <c r="U6">
        <v>0</v>
      </c>
      <c r="V6">
        <v>1</v>
      </c>
      <c r="W6">
        <v>0</v>
      </c>
      <c r="X6">
        <v>0</v>
      </c>
      <c r="Y6">
        <v>0</v>
      </c>
      <c r="Z6">
        <v>1</v>
      </c>
      <c r="AA6">
        <v>0</v>
      </c>
      <c r="AB6">
        <v>1</v>
      </c>
      <c r="AC6">
        <v>0</v>
      </c>
      <c r="AD6">
        <v>0</v>
      </c>
      <c r="AE6">
        <v>1</v>
      </c>
      <c r="AF6">
        <v>1</v>
      </c>
    </row>
    <row r="7" spans="1:32" x14ac:dyDescent="0.2">
      <c r="A7" s="1">
        <v>41507</v>
      </c>
      <c r="B7">
        <v>0</v>
      </c>
      <c r="C7">
        <v>0</v>
      </c>
      <c r="D7">
        <v>1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1</v>
      </c>
      <c r="O7">
        <v>0</v>
      </c>
      <c r="P7">
        <v>0</v>
      </c>
      <c r="Q7">
        <v>0</v>
      </c>
      <c r="R7">
        <v>0</v>
      </c>
      <c r="S7">
        <v>1</v>
      </c>
      <c r="T7">
        <v>0</v>
      </c>
      <c r="U7">
        <v>1</v>
      </c>
      <c r="V7">
        <v>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</row>
    <row r="8" spans="1:32" x14ac:dyDescent="0.2">
      <c r="A8" s="1" t="s">
        <v>9</v>
      </c>
      <c r="B8" s="6">
        <f>SUM(B2:B7)</f>
        <v>3</v>
      </c>
      <c r="C8" s="6">
        <f t="shared" ref="C8:AF8" si="0">SUM(C2:C7)</f>
        <v>3</v>
      </c>
      <c r="D8" s="6">
        <f t="shared" si="0"/>
        <v>2</v>
      </c>
      <c r="E8" s="6">
        <f t="shared" si="0"/>
        <v>2</v>
      </c>
      <c r="F8" s="6">
        <f t="shared" si="0"/>
        <v>4</v>
      </c>
      <c r="G8" s="6">
        <f t="shared" si="0"/>
        <v>3</v>
      </c>
      <c r="H8" s="6">
        <f t="shared" si="0"/>
        <v>2</v>
      </c>
      <c r="I8" s="6">
        <f t="shared" si="0"/>
        <v>1</v>
      </c>
      <c r="J8" s="6">
        <f t="shared" si="0"/>
        <v>2</v>
      </c>
      <c r="K8" s="6">
        <f t="shared" si="0"/>
        <v>3</v>
      </c>
      <c r="L8" s="6">
        <f t="shared" si="0"/>
        <v>4</v>
      </c>
      <c r="M8" s="6">
        <f t="shared" si="0"/>
        <v>3</v>
      </c>
      <c r="N8" s="6">
        <f t="shared" si="0"/>
        <v>2</v>
      </c>
      <c r="O8" s="6">
        <f t="shared" si="0"/>
        <v>3</v>
      </c>
      <c r="P8" s="6">
        <f t="shared" si="0"/>
        <v>2</v>
      </c>
      <c r="Q8" s="6">
        <f t="shared" si="0"/>
        <v>1</v>
      </c>
      <c r="R8" s="6">
        <f t="shared" si="0"/>
        <v>1</v>
      </c>
      <c r="S8" s="6">
        <f t="shared" si="0"/>
        <v>3</v>
      </c>
      <c r="T8" s="6">
        <f t="shared" si="0"/>
        <v>2</v>
      </c>
      <c r="U8" s="6">
        <f t="shared" si="0"/>
        <v>2</v>
      </c>
      <c r="V8" s="6">
        <f t="shared" si="0"/>
        <v>6</v>
      </c>
      <c r="W8" s="6">
        <f t="shared" si="0"/>
        <v>2</v>
      </c>
      <c r="X8" s="6">
        <f t="shared" si="0"/>
        <v>0</v>
      </c>
      <c r="Y8" s="6">
        <f t="shared" si="0"/>
        <v>2</v>
      </c>
      <c r="Z8" s="6">
        <f t="shared" si="0"/>
        <v>2</v>
      </c>
      <c r="AA8" s="6">
        <f t="shared" si="0"/>
        <v>1</v>
      </c>
      <c r="AB8" s="6">
        <f t="shared" si="0"/>
        <v>3</v>
      </c>
      <c r="AC8" s="6">
        <f t="shared" si="0"/>
        <v>4</v>
      </c>
      <c r="AD8" s="6">
        <f t="shared" si="0"/>
        <v>2</v>
      </c>
      <c r="AE8" s="6">
        <f t="shared" si="0"/>
        <v>2</v>
      </c>
      <c r="AF8" s="6">
        <f t="shared" si="0"/>
        <v>2</v>
      </c>
    </row>
  </sheetData>
  <phoneticPr fontId="3" type="noConversion"/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Marla Luther</dc:creator>
  <cp:lastModifiedBy>Vista View</cp:lastModifiedBy>
  <cp:lastPrinted>2018-01-04T03:37:12Z</cp:lastPrinted>
  <dcterms:created xsi:type="dcterms:W3CDTF">2017-07-17T01:29:30Z</dcterms:created>
  <dcterms:modified xsi:type="dcterms:W3CDTF">2018-01-05T02:12:02Z</dcterms:modified>
</cp:coreProperties>
</file>