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are Grant" sheetId="1" r:id="rId1"/>
  </sheets>
  <calcPr calcId="125725"/>
</workbook>
</file>

<file path=xl/calcChain.xml><?xml version="1.0" encoding="utf-8"?>
<calcChain xmlns="http://schemas.openxmlformats.org/spreadsheetml/2006/main">
  <c r="B6" i="1"/>
  <c r="B33" s="1"/>
  <c r="B35" s="1"/>
  <c r="C6"/>
  <c r="C33" s="1"/>
  <c r="C35" s="1"/>
  <c r="E6"/>
  <c r="G6"/>
  <c r="H6"/>
  <c r="H33" s="1"/>
  <c r="H35" s="1"/>
  <c r="J6"/>
  <c r="B30"/>
  <c r="C30"/>
  <c r="D30"/>
  <c r="E30"/>
  <c r="G30"/>
  <c r="H30"/>
  <c r="I30"/>
  <c r="J30"/>
  <c r="D33"/>
  <c r="E33"/>
  <c r="G33"/>
  <c r="I33"/>
  <c r="J33"/>
  <c r="D35"/>
  <c r="E35"/>
  <c r="G35"/>
  <c r="G37" s="1"/>
  <c r="G39" s="1"/>
  <c r="I35"/>
  <c r="J35"/>
  <c r="B38"/>
  <c r="G38"/>
  <c r="B37" l="1"/>
  <c r="B39" s="1"/>
</calcChain>
</file>

<file path=xl/sharedStrings.xml><?xml version="1.0" encoding="utf-8"?>
<sst xmlns="http://schemas.openxmlformats.org/spreadsheetml/2006/main" count="43" uniqueCount="39">
  <si>
    <t>Average Income per acre</t>
  </si>
  <si>
    <t>Acres</t>
  </si>
  <si>
    <t>Farm Income</t>
  </si>
  <si>
    <t>Acres Farmed</t>
  </si>
  <si>
    <t>Net Income per acre</t>
  </si>
  <si>
    <t>Total Expenses</t>
  </si>
  <si>
    <t>Income Tax</t>
  </si>
  <si>
    <t>Family Living</t>
  </si>
  <si>
    <t>Term Payments</t>
  </si>
  <si>
    <t>R/E Taxes</t>
  </si>
  <si>
    <t>Interest</t>
  </si>
  <si>
    <t>Other</t>
  </si>
  <si>
    <t>Cash Rent</t>
  </si>
  <si>
    <t>Prof. Services</t>
  </si>
  <si>
    <t>Organic Certification</t>
  </si>
  <si>
    <t>Light Vehicle</t>
  </si>
  <si>
    <t>Drying/Storage</t>
  </si>
  <si>
    <t>Fuel</t>
  </si>
  <si>
    <t>Utilities</t>
  </si>
  <si>
    <t>Insurance</t>
  </si>
  <si>
    <t>Building Repairs</t>
  </si>
  <si>
    <t>Weed Control</t>
  </si>
  <si>
    <t>Cover Crops</t>
  </si>
  <si>
    <t>Fertilizer/lime</t>
  </si>
  <si>
    <t>Seed</t>
  </si>
  <si>
    <t>Repairs</t>
  </si>
  <si>
    <t>Labor</t>
  </si>
  <si>
    <t>Expenses</t>
  </si>
  <si>
    <t>Gross Income</t>
  </si>
  <si>
    <t xml:space="preserve">Price/bu. </t>
  </si>
  <si>
    <t>Yield (bu.)</t>
  </si>
  <si>
    <t xml:space="preserve">Income </t>
  </si>
  <si>
    <t>Rye</t>
  </si>
  <si>
    <t>Soil Build</t>
  </si>
  <si>
    <t>Soybeans</t>
  </si>
  <si>
    <t>Corn</t>
  </si>
  <si>
    <t>Income/Expense</t>
  </si>
  <si>
    <t>Organic no till/minimum till</t>
  </si>
  <si>
    <t>Organic full tillage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</si>
</sst>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L22" sqref="L22"/>
    </sheetView>
  </sheetViews>
  <sheetFormatPr defaultRowHeight="15"/>
  <cols>
    <col min="1" max="1" width="22.5703125" customWidth="1"/>
  </cols>
  <sheetData>
    <row r="1" spans="1:10">
      <c r="B1" t="s">
        <v>38</v>
      </c>
      <c r="G1" t="s">
        <v>37</v>
      </c>
    </row>
    <row r="2" spans="1:10">
      <c r="A2" t="s">
        <v>36</v>
      </c>
      <c r="B2" t="s">
        <v>35</v>
      </c>
      <c r="C2" t="s">
        <v>34</v>
      </c>
      <c r="D2" t="s">
        <v>33</v>
      </c>
      <c r="E2" t="s">
        <v>32</v>
      </c>
      <c r="G2" t="s">
        <v>35</v>
      </c>
      <c r="H2" t="s">
        <v>34</v>
      </c>
      <c r="I2" t="s">
        <v>33</v>
      </c>
      <c r="J2" t="s">
        <v>32</v>
      </c>
    </row>
    <row r="3" spans="1:10">
      <c r="A3" s="2" t="s">
        <v>31</v>
      </c>
    </row>
    <row r="4" spans="1:10">
      <c r="A4" t="s">
        <v>30</v>
      </c>
      <c r="B4">
        <v>135</v>
      </c>
      <c r="C4">
        <v>46</v>
      </c>
      <c r="D4">
        <v>0</v>
      </c>
      <c r="E4">
        <v>35</v>
      </c>
      <c r="G4">
        <v>0</v>
      </c>
      <c r="H4">
        <v>42</v>
      </c>
      <c r="I4">
        <v>0</v>
      </c>
      <c r="J4">
        <v>33</v>
      </c>
    </row>
    <row r="5" spans="1:10">
      <c r="A5" t="s">
        <v>29</v>
      </c>
      <c r="B5">
        <v>9</v>
      </c>
      <c r="C5">
        <v>32</v>
      </c>
      <c r="D5">
        <v>0</v>
      </c>
      <c r="E5">
        <v>15</v>
      </c>
      <c r="G5">
        <v>9</v>
      </c>
      <c r="H5">
        <v>32</v>
      </c>
      <c r="I5">
        <v>0</v>
      </c>
      <c r="J5">
        <v>15</v>
      </c>
    </row>
    <row r="6" spans="1:10">
      <c r="A6" t="s">
        <v>28</v>
      </c>
      <c r="B6">
        <f>B4*B5</f>
        <v>1215</v>
      </c>
      <c r="C6">
        <f>C4*C5</f>
        <v>1472</v>
      </c>
      <c r="D6">
        <v>0</v>
      </c>
      <c r="E6">
        <f>E4*E5</f>
        <v>525</v>
      </c>
      <c r="G6">
        <f>G4*G5</f>
        <v>0</v>
      </c>
      <c r="H6">
        <f>H4*H5</f>
        <v>1344</v>
      </c>
      <c r="I6">
        <v>0</v>
      </c>
      <c r="J6">
        <f>J4*J5</f>
        <v>495</v>
      </c>
    </row>
    <row r="8" spans="1:10">
      <c r="A8" s="2" t="s">
        <v>27</v>
      </c>
    </row>
    <row r="9" spans="1:10">
      <c r="A9" t="s">
        <v>26</v>
      </c>
      <c r="B9">
        <v>38</v>
      </c>
      <c r="C9">
        <v>15</v>
      </c>
      <c r="D9">
        <v>20</v>
      </c>
      <c r="E9">
        <v>18</v>
      </c>
      <c r="G9">
        <v>43</v>
      </c>
      <c r="H9">
        <v>15</v>
      </c>
      <c r="I9">
        <v>20</v>
      </c>
      <c r="J9">
        <v>18</v>
      </c>
    </row>
    <row r="10" spans="1:10">
      <c r="A10" t="s">
        <v>25</v>
      </c>
      <c r="B10">
        <v>33</v>
      </c>
      <c r="C10">
        <v>32</v>
      </c>
      <c r="D10">
        <v>33</v>
      </c>
      <c r="E10">
        <v>27</v>
      </c>
      <c r="G10">
        <v>33</v>
      </c>
      <c r="H10">
        <v>32</v>
      </c>
      <c r="I10">
        <v>33</v>
      </c>
      <c r="J10">
        <v>27</v>
      </c>
    </row>
    <row r="11" spans="1:10">
      <c r="A11" t="s">
        <v>24</v>
      </c>
      <c r="B11">
        <v>97</v>
      </c>
      <c r="C11">
        <v>64</v>
      </c>
      <c r="D11">
        <v>0</v>
      </c>
      <c r="E11">
        <v>22.5</v>
      </c>
      <c r="G11">
        <v>97</v>
      </c>
      <c r="H11">
        <v>64</v>
      </c>
      <c r="I11">
        <v>0</v>
      </c>
      <c r="J11">
        <v>22.5</v>
      </c>
    </row>
    <row r="12" spans="1:10">
      <c r="A12" t="s">
        <v>23</v>
      </c>
      <c r="B12">
        <v>90</v>
      </c>
      <c r="C12">
        <v>18</v>
      </c>
      <c r="D12">
        <v>0</v>
      </c>
      <c r="E12">
        <v>0</v>
      </c>
      <c r="G12">
        <v>90</v>
      </c>
      <c r="H12">
        <v>18</v>
      </c>
      <c r="I12">
        <v>0</v>
      </c>
      <c r="J12">
        <v>0</v>
      </c>
    </row>
    <row r="13" spans="1:10">
      <c r="A13" t="s">
        <v>22</v>
      </c>
      <c r="B13">
        <v>45</v>
      </c>
      <c r="C13">
        <v>15</v>
      </c>
      <c r="D13">
        <v>55</v>
      </c>
      <c r="E13">
        <v>0</v>
      </c>
      <c r="G13">
        <v>45</v>
      </c>
      <c r="H13">
        <v>45</v>
      </c>
      <c r="I13">
        <v>55</v>
      </c>
      <c r="J13">
        <v>0</v>
      </c>
    </row>
    <row r="14" spans="1:10">
      <c r="A14" t="s">
        <v>21</v>
      </c>
      <c r="B14">
        <v>27</v>
      </c>
      <c r="C14">
        <v>65</v>
      </c>
      <c r="D14">
        <v>0</v>
      </c>
      <c r="E14">
        <v>0</v>
      </c>
      <c r="G14">
        <v>0</v>
      </c>
      <c r="H14">
        <v>0</v>
      </c>
      <c r="I14">
        <v>0</v>
      </c>
      <c r="J14">
        <v>0</v>
      </c>
    </row>
    <row r="15" spans="1:10">
      <c r="A15" t="s">
        <v>20</v>
      </c>
      <c r="B15">
        <v>3</v>
      </c>
      <c r="C15">
        <v>3</v>
      </c>
      <c r="D15">
        <v>3</v>
      </c>
      <c r="E15">
        <v>3</v>
      </c>
      <c r="G15">
        <v>3</v>
      </c>
      <c r="H15">
        <v>3</v>
      </c>
      <c r="I15">
        <v>3</v>
      </c>
      <c r="J15">
        <v>3</v>
      </c>
    </row>
    <row r="16" spans="1:10">
      <c r="A16" t="s">
        <v>19</v>
      </c>
      <c r="B16">
        <v>30</v>
      </c>
      <c r="C16">
        <v>30</v>
      </c>
      <c r="D16">
        <v>30</v>
      </c>
      <c r="E16">
        <v>30</v>
      </c>
      <c r="G16">
        <v>30</v>
      </c>
      <c r="H16">
        <v>30</v>
      </c>
      <c r="I16">
        <v>30</v>
      </c>
      <c r="J16">
        <v>30</v>
      </c>
    </row>
    <row r="17" spans="1:10">
      <c r="A17" t="s">
        <v>18</v>
      </c>
      <c r="B17">
        <v>8</v>
      </c>
      <c r="C17">
        <v>8</v>
      </c>
      <c r="D17">
        <v>8</v>
      </c>
      <c r="E17">
        <v>8</v>
      </c>
      <c r="G17">
        <v>8</v>
      </c>
      <c r="H17">
        <v>8</v>
      </c>
      <c r="I17">
        <v>8</v>
      </c>
      <c r="J17">
        <v>8</v>
      </c>
    </row>
    <row r="18" spans="1:10">
      <c r="A18" t="s">
        <v>17</v>
      </c>
      <c r="B18">
        <v>35</v>
      </c>
      <c r="C18">
        <v>26</v>
      </c>
      <c r="D18">
        <v>24</v>
      </c>
      <c r="E18">
        <v>23</v>
      </c>
      <c r="G18">
        <v>35</v>
      </c>
      <c r="H18">
        <v>12</v>
      </c>
      <c r="I18">
        <v>24</v>
      </c>
      <c r="J18">
        <v>12</v>
      </c>
    </row>
    <row r="19" spans="1:10">
      <c r="A19" t="s">
        <v>16</v>
      </c>
      <c r="B19">
        <v>22</v>
      </c>
      <c r="C19">
        <v>4</v>
      </c>
      <c r="D19">
        <v>0</v>
      </c>
      <c r="E19">
        <v>8</v>
      </c>
      <c r="G19">
        <v>0</v>
      </c>
      <c r="H19">
        <v>4</v>
      </c>
      <c r="I19">
        <v>0</v>
      </c>
      <c r="J19">
        <v>8</v>
      </c>
    </row>
    <row r="20" spans="1:10">
      <c r="A20" t="s">
        <v>15</v>
      </c>
      <c r="B20">
        <v>2</v>
      </c>
      <c r="C20">
        <v>2</v>
      </c>
      <c r="D20">
        <v>2</v>
      </c>
      <c r="E20">
        <v>2</v>
      </c>
      <c r="G20">
        <v>2</v>
      </c>
      <c r="H20">
        <v>2</v>
      </c>
      <c r="I20">
        <v>2</v>
      </c>
      <c r="J20">
        <v>2</v>
      </c>
    </row>
    <row r="21" spans="1:10">
      <c r="A21" t="s">
        <v>14</v>
      </c>
      <c r="B21">
        <v>3.5</v>
      </c>
      <c r="C21">
        <v>3.5</v>
      </c>
      <c r="D21">
        <v>0</v>
      </c>
      <c r="E21">
        <v>3.5</v>
      </c>
      <c r="G21">
        <v>3.5</v>
      </c>
      <c r="H21">
        <v>3.5</v>
      </c>
      <c r="I21">
        <v>0</v>
      </c>
      <c r="J21">
        <v>3.5</v>
      </c>
    </row>
    <row r="22" spans="1:10">
      <c r="A22" t="s">
        <v>13</v>
      </c>
      <c r="B22">
        <v>20</v>
      </c>
      <c r="C22">
        <v>20</v>
      </c>
      <c r="D22">
        <v>0</v>
      </c>
      <c r="E22">
        <v>20</v>
      </c>
      <c r="G22">
        <v>20</v>
      </c>
      <c r="H22">
        <v>20</v>
      </c>
      <c r="I22">
        <v>0</v>
      </c>
      <c r="J22">
        <v>20</v>
      </c>
    </row>
    <row r="23" spans="1:10">
      <c r="A23" t="s">
        <v>12</v>
      </c>
      <c r="B23">
        <v>0</v>
      </c>
      <c r="C23">
        <v>0</v>
      </c>
      <c r="D23">
        <v>0</v>
      </c>
      <c r="E23">
        <v>0</v>
      </c>
      <c r="G23">
        <v>0</v>
      </c>
      <c r="H23">
        <v>0</v>
      </c>
      <c r="I23">
        <v>0</v>
      </c>
      <c r="J23">
        <v>0</v>
      </c>
    </row>
    <row r="24" spans="1:10">
      <c r="A24" t="s">
        <v>11</v>
      </c>
      <c r="B24">
        <v>10</v>
      </c>
      <c r="C24">
        <v>10</v>
      </c>
      <c r="D24">
        <v>10</v>
      </c>
      <c r="E24">
        <v>10</v>
      </c>
      <c r="G24">
        <v>10</v>
      </c>
      <c r="H24">
        <v>10</v>
      </c>
      <c r="I24">
        <v>10</v>
      </c>
      <c r="J24">
        <v>10</v>
      </c>
    </row>
    <row r="25" spans="1:10">
      <c r="A25" t="s">
        <v>10</v>
      </c>
      <c r="B25">
        <v>20</v>
      </c>
      <c r="C25">
        <v>16</v>
      </c>
      <c r="D25">
        <v>7</v>
      </c>
      <c r="E25">
        <v>13</v>
      </c>
      <c r="G25">
        <v>20</v>
      </c>
      <c r="H25">
        <v>16</v>
      </c>
      <c r="I25">
        <v>7</v>
      </c>
      <c r="J25">
        <v>13</v>
      </c>
    </row>
    <row r="26" spans="1:10">
      <c r="A26" t="s">
        <v>9</v>
      </c>
      <c r="B26">
        <v>17</v>
      </c>
      <c r="C26">
        <v>17</v>
      </c>
      <c r="D26">
        <v>17</v>
      </c>
      <c r="E26">
        <v>17</v>
      </c>
      <c r="G26">
        <v>17</v>
      </c>
      <c r="H26">
        <v>17</v>
      </c>
      <c r="I26">
        <v>17</v>
      </c>
      <c r="J26">
        <v>17</v>
      </c>
    </row>
    <row r="27" spans="1:10">
      <c r="A27" t="s">
        <v>8</v>
      </c>
      <c r="B27">
        <v>55</v>
      </c>
      <c r="C27">
        <v>55</v>
      </c>
      <c r="D27">
        <v>55</v>
      </c>
      <c r="E27">
        <v>55</v>
      </c>
      <c r="G27">
        <v>55</v>
      </c>
      <c r="H27">
        <v>55</v>
      </c>
      <c r="I27">
        <v>55</v>
      </c>
      <c r="J27">
        <v>55</v>
      </c>
    </row>
    <row r="28" spans="1:10">
      <c r="A28" t="s">
        <v>7</v>
      </c>
      <c r="B28">
        <v>42</v>
      </c>
      <c r="C28">
        <v>42</v>
      </c>
      <c r="D28">
        <v>42</v>
      </c>
      <c r="E28">
        <v>42</v>
      </c>
      <c r="G28">
        <v>42</v>
      </c>
      <c r="H28">
        <v>42</v>
      </c>
      <c r="I28">
        <v>42</v>
      </c>
      <c r="J28">
        <v>42</v>
      </c>
    </row>
    <row r="29" spans="1:10">
      <c r="A29" t="s">
        <v>6</v>
      </c>
      <c r="B29">
        <v>29</v>
      </c>
      <c r="C29">
        <v>29</v>
      </c>
      <c r="D29">
        <v>29</v>
      </c>
      <c r="E29">
        <v>29</v>
      </c>
      <c r="G29">
        <v>29</v>
      </c>
      <c r="H29">
        <v>29</v>
      </c>
      <c r="I29">
        <v>29</v>
      </c>
      <c r="J29">
        <v>29</v>
      </c>
    </row>
    <row r="30" spans="1:10">
      <c r="A30" s="1" t="s">
        <v>5</v>
      </c>
      <c r="B30">
        <f>SUM(B9:B29)</f>
        <v>626.5</v>
      </c>
      <c r="C30">
        <f>SUM(C9:C29)</f>
        <v>474.5</v>
      </c>
      <c r="D30">
        <f>SUM(D9:D29)</f>
        <v>335</v>
      </c>
      <c r="E30">
        <f>SUM(E9:E29)</f>
        <v>331</v>
      </c>
      <c r="G30">
        <f>SUM(G9:G29)</f>
        <v>582.5</v>
      </c>
      <c r="H30">
        <f>SUM(H9:H29)</f>
        <v>425.5</v>
      </c>
      <c r="I30">
        <f>SUM(I9:I29)</f>
        <v>335</v>
      </c>
      <c r="J30">
        <f>SUM(J9:J29)</f>
        <v>320</v>
      </c>
    </row>
    <row r="33" spans="1:10">
      <c r="A33" s="1" t="s">
        <v>4</v>
      </c>
      <c r="B33">
        <f>B6-B30</f>
        <v>588.5</v>
      </c>
      <c r="C33">
        <f>C6-C30</f>
        <v>997.5</v>
      </c>
      <c r="D33">
        <f>D6-D30</f>
        <v>-335</v>
      </c>
      <c r="E33">
        <f>E6-E30</f>
        <v>194</v>
      </c>
      <c r="G33">
        <f>G6-G30</f>
        <v>-582.5</v>
      </c>
      <c r="H33">
        <f>H6-H30</f>
        <v>918.5</v>
      </c>
      <c r="I33">
        <f>I6-I30</f>
        <v>-335</v>
      </c>
      <c r="J33">
        <f>J6-J30</f>
        <v>175</v>
      </c>
    </row>
    <row r="34" spans="1:10">
      <c r="A34" t="s">
        <v>3</v>
      </c>
      <c r="B34">
        <v>20</v>
      </c>
      <c r="C34">
        <v>25</v>
      </c>
      <c r="D34">
        <v>25</v>
      </c>
      <c r="E34">
        <v>30</v>
      </c>
      <c r="G34">
        <v>20</v>
      </c>
      <c r="H34">
        <v>25</v>
      </c>
      <c r="I34">
        <v>25</v>
      </c>
      <c r="J34">
        <v>30</v>
      </c>
    </row>
    <row r="35" spans="1:10">
      <c r="B35">
        <f>B34*B33</f>
        <v>11770</v>
      </c>
      <c r="C35">
        <f>C34*C33</f>
        <v>24937.5</v>
      </c>
      <c r="D35">
        <f>D34*D33</f>
        <v>-8375</v>
      </c>
      <c r="E35">
        <f>E34*E33</f>
        <v>5820</v>
      </c>
      <c r="G35">
        <f>G34*G33</f>
        <v>-11650</v>
      </c>
      <c r="H35">
        <f>H34*H33</f>
        <v>22962.5</v>
      </c>
      <c r="I35">
        <f>I34*I33</f>
        <v>-8375</v>
      </c>
      <c r="J35">
        <f>J34*J33</f>
        <v>5250</v>
      </c>
    </row>
    <row r="37" spans="1:10">
      <c r="A37" s="1" t="s">
        <v>2</v>
      </c>
      <c r="B37">
        <f>SUM(B35:E35)</f>
        <v>34152.5</v>
      </c>
      <c r="G37">
        <f>SUM(G35:J35)</f>
        <v>8187.5</v>
      </c>
    </row>
    <row r="38" spans="1:10">
      <c r="A38" t="s">
        <v>1</v>
      </c>
      <c r="B38">
        <f>SUM(B34:E34)</f>
        <v>100</v>
      </c>
      <c r="G38">
        <f>SUM(G34:J34)</f>
        <v>100</v>
      </c>
    </row>
    <row r="39" spans="1:10">
      <c r="A39" t="s">
        <v>0</v>
      </c>
      <c r="B39">
        <f>B37/B38</f>
        <v>341.52499999999998</v>
      </c>
      <c r="G39">
        <f>G37/G38</f>
        <v>81.875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Sare Grant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2021-11-29T00:10:14Z</dcterms:created>
  <dcterms:modified xsi:type="dcterms:W3CDTF">2021-11-29T00:10:33Z</dcterms:modified>
</cp:coreProperties>
</file>