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3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linhaven/Nextcloud/Dandelion Forest Farm/Grants and Proposals/SARE grant/"/>
    </mc:Choice>
  </mc:AlternateContent>
  <xr:revisionPtr revIDLastSave="0" documentId="8_{E1E82179-BD86-9E49-8E74-A7D318B09AB2}" xr6:coauthVersionLast="47" xr6:coauthVersionMax="47" xr10:uidLastSave="{00000000-0000-0000-0000-000000000000}"/>
  <bookViews>
    <workbookView xWindow="3580" yWindow="2500" windowWidth="27240" windowHeight="16440" xr2:uid="{24B045BA-2AEB-FD41-8AAA-1E56D7FD64FD}"/>
  </bookViews>
  <sheets>
    <sheet name="Sheet1" sheetId="1" r:id="rId1"/>
  </sheets>
  <externalReferences>
    <externalReference r:id="rId2"/>
  </externalReferenc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5" i="1" l="1"/>
  <c r="K5" i="1"/>
</calcChain>
</file>

<file path=xl/sharedStrings.xml><?xml version="1.0" encoding="utf-8"?>
<sst xmlns="http://schemas.openxmlformats.org/spreadsheetml/2006/main" count="42" uniqueCount="25">
  <si>
    <t>Objective 1: Ginger Plant Size, Raw Data (oz)</t>
  </si>
  <si>
    <t>Seed Rhizome (oz)</t>
  </si>
  <si>
    <t>N</t>
  </si>
  <si>
    <t>1</t>
  </si>
  <si>
    <t>2</t>
  </si>
  <si>
    <t>3</t>
  </si>
  <si>
    <t>4</t>
  </si>
  <si>
    <t>5</t>
  </si>
  <si>
    <t>6</t>
  </si>
  <si>
    <t>7</t>
  </si>
  <si>
    <t>8</t>
  </si>
  <si>
    <t>omit equal or less than seed rhizome size</t>
  </si>
  <si>
    <t>Objective 1: Ginger Plant Size (oz)</t>
  </si>
  <si>
    <t>omit</t>
  </si>
  <si>
    <t>Objective 1: Ginger Plant Size Data</t>
  </si>
  <si>
    <t>Seed Rhizome</t>
  </si>
  <si>
    <t>Avg (oz)</t>
  </si>
  <si>
    <t>StDev</t>
  </si>
  <si>
    <t>Yield Ratio</t>
  </si>
  <si>
    <t>1 oz</t>
  </si>
  <si>
    <t>2 oz</t>
  </si>
  <si>
    <t xml:space="preserve">3 oz </t>
  </si>
  <si>
    <t>4 oz</t>
  </si>
  <si>
    <t>5 oz</t>
  </si>
  <si>
    <t>6 oz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</si>
</sst>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4"/>
      <color theme="1"/>
      <name val="Aptos Narrow"/>
      <scheme val="minor"/>
    </font>
    <font>
      <b/>
      <sz val="12"/>
      <color theme="1"/>
      <name val="Aptos Narrow"/>
      <scheme val="minor"/>
    </font>
    <font>
      <i/>
      <sz val="12"/>
      <color theme="1"/>
      <name val="Aptos Narrow"/>
      <scheme val="minor"/>
    </font>
    <font>
      <sz val="12"/>
      <color theme="1"/>
      <name val="Aptos Narrow"/>
      <scheme val="minor"/>
    </font>
    <font>
      <b/>
      <sz val="12"/>
      <color rgb="FFFF0000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2" borderId="1" xfId="0" applyFill="1" applyBorder="1" applyAlignment="1">
      <alignment horizontal="left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0" xfId="0" applyAlignment="1">
      <alignment horizontal="left"/>
    </xf>
    <xf numFmtId="0" fontId="0" fillId="0" borderId="5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0" fontId="0" fillId="0" borderId="7" xfId="0" applyBorder="1" applyAlignment="1">
      <alignment horizontal="center"/>
    </xf>
    <xf numFmtId="2" fontId="0" fillId="0" borderId="8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</cellXfs>
  <cellStyles count="1">
    <cellStyle name="Normal" xfId="0" builtinId="0"/>
  </cellStyles>
  <dxfs count="39">
    <dxf>
      <numFmt numFmtId="2" formatCode="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2" formatCode="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2" formatCode="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5" tint="0.5999938962981048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Obj 1: Average Ginger</a:t>
            </a:r>
            <a:r>
              <a:rPr lang="en-US" baseline="0"/>
              <a:t> Plant Weight Based on</a:t>
            </a:r>
          </a:p>
          <a:p>
            <a:pPr>
              <a:defRPr/>
            </a:pPr>
            <a:r>
              <a:rPr lang="en-US" baseline="0"/>
              <a:t> "Seed" Rhizome Size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[1]Sheet1!$Q$11:$Q$16</c:f>
                <c:numCache>
                  <c:formatCode>General</c:formatCode>
                  <c:ptCount val="6"/>
                  <c:pt idx="0">
                    <c:v>1.8322507626258087</c:v>
                  </c:pt>
                  <c:pt idx="1">
                    <c:v>8.8769364084688593</c:v>
                  </c:pt>
                  <c:pt idx="2">
                    <c:v>10.134100848126586</c:v>
                  </c:pt>
                  <c:pt idx="3">
                    <c:v>10.574002260711115</c:v>
                  </c:pt>
                  <c:pt idx="4">
                    <c:v>6.5936477367380277</c:v>
                  </c:pt>
                  <c:pt idx="5">
                    <c:v>10.621182787690072</c:v>
                  </c:pt>
                </c:numCache>
              </c:numRef>
            </c:plus>
            <c:minus>
              <c:numRef>
                <c:f>[1]Sheet1!$Q$11:$Q$16</c:f>
                <c:numCache>
                  <c:formatCode>General</c:formatCode>
                  <c:ptCount val="6"/>
                  <c:pt idx="0">
                    <c:v>1.8322507626258087</c:v>
                  </c:pt>
                  <c:pt idx="1">
                    <c:v>8.8769364084688593</c:v>
                  </c:pt>
                  <c:pt idx="2">
                    <c:v>10.134100848126586</c:v>
                  </c:pt>
                  <c:pt idx="3">
                    <c:v>10.574002260711115</c:v>
                  </c:pt>
                  <c:pt idx="4">
                    <c:v>6.5936477367380277</c:v>
                  </c:pt>
                  <c:pt idx="5">
                    <c:v>10.621182787690072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[1]Sheet1!$P$11:$P$16</c:f>
              <c:numCache>
                <c:formatCode>0.00</c:formatCode>
                <c:ptCount val="6"/>
                <c:pt idx="0">
                  <c:v>4.25</c:v>
                </c:pt>
                <c:pt idx="1">
                  <c:v>12.4</c:v>
                </c:pt>
                <c:pt idx="2">
                  <c:v>14.5</c:v>
                </c:pt>
                <c:pt idx="3">
                  <c:v>18.857142857142858</c:v>
                </c:pt>
                <c:pt idx="4">
                  <c:v>24.857142857142858</c:v>
                </c:pt>
                <c:pt idx="5">
                  <c:v>26.857142857142858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3A-C34C-8B6E-78584EFD07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69356240"/>
        <c:axId val="223730624"/>
      </c:barChart>
      <c:catAx>
        <c:axId val="26935624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Seed rhizome size (oz)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3730624"/>
        <c:crosses val="autoZero"/>
        <c:auto val="1"/>
        <c:lblAlgn val="ctr"/>
        <c:lblOffset val="100"/>
        <c:noMultiLvlLbl val="0"/>
      </c:catAx>
      <c:valAx>
        <c:axId val="2237306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Average</a:t>
                </a:r>
                <a:r>
                  <a:rPr lang="en-US" baseline="0"/>
                  <a:t> weight (oz)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693562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Obj 1: Yield Ratio for "Seed" Rhizome Sizes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[1]Sheet2!$B$24:$B$29</c:f>
              <c:strCache>
                <c:ptCount val="6"/>
                <c:pt idx="0">
                  <c:v>1 oz</c:v>
                </c:pt>
                <c:pt idx="1">
                  <c:v>2 oz</c:v>
                </c:pt>
                <c:pt idx="2">
                  <c:v>3 oz </c:v>
                </c:pt>
                <c:pt idx="3">
                  <c:v>4 oz</c:v>
                </c:pt>
                <c:pt idx="4">
                  <c:v>5 oz</c:v>
                </c:pt>
                <c:pt idx="5">
                  <c:v>6 oz</c:v>
                </c:pt>
              </c:strCache>
            </c:strRef>
          </c:cat>
          <c:val>
            <c:numRef>
              <c:f>[1]Sheet2!$F$24:$F$29</c:f>
              <c:numCache>
                <c:formatCode>0.00</c:formatCode>
                <c:ptCount val="6"/>
                <c:pt idx="0">
                  <c:v>4.25</c:v>
                </c:pt>
                <c:pt idx="1">
                  <c:v>6.2</c:v>
                </c:pt>
                <c:pt idx="2">
                  <c:v>4.833333333333333</c:v>
                </c:pt>
                <c:pt idx="3">
                  <c:v>4.7142857142857144</c:v>
                </c:pt>
                <c:pt idx="4">
                  <c:v>4.9714285714285715</c:v>
                </c:pt>
                <c:pt idx="5">
                  <c:v>4.4761904761904763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EC-7A45-BAC8-26E73328EF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889392191"/>
        <c:axId val="276106272"/>
      </c:barChart>
      <c:catAx>
        <c:axId val="18893921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76106272"/>
        <c:crosses val="autoZero"/>
        <c:auto val="1"/>
        <c:lblAlgn val="ctr"/>
        <c:lblOffset val="100"/>
        <c:noMultiLvlLbl val="0"/>
      </c:catAx>
      <c:valAx>
        <c:axId val="2761062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8939219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32</xdr:row>
      <xdr:rowOff>0</xdr:rowOff>
    </xdr:from>
    <xdr:to>
      <xdr:col>5</xdr:col>
      <xdr:colOff>768853</xdr:colOff>
      <xdr:row>45</xdr:row>
      <xdr:rowOff>101600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CBE84F7-A0B3-3A4C-BD5E-9CAC6E1A86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31750</xdr:colOff>
      <xdr:row>31</xdr:row>
      <xdr:rowOff>114300</xdr:rowOff>
    </xdr:from>
    <xdr:to>
      <xdr:col>13</xdr:col>
      <xdr:colOff>222250</xdr:colOff>
      <xdr:row>45</xdr:row>
      <xdr:rowOff>12700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61D2066-55A2-AD4E-B5F3-34CD32661A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linhaven/Nextcloud/Dandelion%20Forest%20Farm/Grants%20and%20Proposals/SARE%20grant/Ginger%20Numbers.xlsx" TargetMode="External"/><Relationship Id="rId1" Type="http://schemas.openxmlformats.org/officeDocument/2006/relationships/externalLinkPath" Target="Ginger%20Number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1">
          <cell r="P11">
            <v>4.25</v>
          </cell>
          <cell r="Q11">
            <v>1.8322507626258087</v>
          </cell>
        </row>
        <row r="12">
          <cell r="P12">
            <v>12.4</v>
          </cell>
          <cell r="Q12">
            <v>8.8769364084688593</v>
          </cell>
        </row>
        <row r="13">
          <cell r="P13">
            <v>14.5</v>
          </cell>
          <cell r="Q13">
            <v>10.134100848126586</v>
          </cell>
        </row>
        <row r="14">
          <cell r="P14">
            <v>18.857142857142858</v>
          </cell>
          <cell r="Q14">
            <v>10.574002260711115</v>
          </cell>
        </row>
        <row r="15">
          <cell r="P15">
            <v>24.857142857142858</v>
          </cell>
          <cell r="Q15">
            <v>6.5936477367380277</v>
          </cell>
        </row>
        <row r="16">
          <cell r="P16">
            <v>26.857142857142858</v>
          </cell>
          <cell r="Q16">
            <v>10.621182787690072</v>
          </cell>
        </row>
      </sheetData>
      <sheetData sheetId="1">
        <row r="24">
          <cell r="B24" t="str">
            <v>1 oz</v>
          </cell>
          <cell r="F24">
            <v>4.25</v>
          </cell>
        </row>
        <row r="25">
          <cell r="B25" t="str">
            <v>2 oz</v>
          </cell>
          <cell r="F25">
            <v>6.2</v>
          </cell>
        </row>
        <row r="26">
          <cell r="B26" t="str">
            <v xml:space="preserve">3 oz </v>
          </cell>
          <cell r="F26">
            <v>4.833333333333333</v>
          </cell>
        </row>
        <row r="27">
          <cell r="B27" t="str">
            <v>4 oz</v>
          </cell>
          <cell r="F27">
            <v>4.7142857142857144</v>
          </cell>
        </row>
        <row r="28">
          <cell r="B28" t="str">
            <v>5 oz</v>
          </cell>
          <cell r="F28">
            <v>4.9714285714285715</v>
          </cell>
        </row>
        <row r="29">
          <cell r="B29" t="str">
            <v>6 oz</v>
          </cell>
          <cell r="F29">
            <v>4.4761904761904763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29EB1CB-66F9-5B44-B4BB-C8EF1C30201D}" name="df" displayName="df" ref="B3:K9" totalsRowShown="0" headerRowDxfId="38" dataDxfId="37" headerRowBorderDxfId="35" tableBorderDxfId="36" totalsRowBorderDxfId="34">
  <autoFilter ref="B3:K9" xr:uid="{D29EB1CB-66F9-5B44-B4BB-C8EF1C30201D}"/>
  <tableColumns count="10">
    <tableColumn id="1" xr3:uid="{AA71549F-BE82-2244-BD49-33679010D486}" name="Seed Rhizome (oz)" dataDxfId="33"/>
    <tableColumn id="2" xr3:uid="{32F936BC-583E-1F4D-A7EE-C895CE2E420B}" name="N" dataDxfId="32"/>
    <tableColumn id="3" xr3:uid="{6A3DF8B1-C892-3C4C-ADBD-065D8D7055BC}" name="1" dataDxfId="31"/>
    <tableColumn id="4" xr3:uid="{61512989-FDFC-254D-9EDD-AAB919D7243E}" name="2"/>
    <tableColumn id="5" xr3:uid="{1854DD11-FCA8-A545-9014-3CC6C06ED10A}" name="3" dataDxfId="30"/>
    <tableColumn id="6" xr3:uid="{91D2A6A5-678A-7B44-ABBA-F954877BCFDD}" name="4" dataDxfId="29"/>
    <tableColumn id="7" xr3:uid="{A729F3B7-A885-DA4D-9CCE-9E25D8B93333}" name="5" dataDxfId="28"/>
    <tableColumn id="8" xr3:uid="{A28728ED-BEB8-924B-A85B-D6774E22B3E8}" name="6" dataDxfId="27"/>
    <tableColumn id="9" xr3:uid="{0C9CB83C-621C-B84B-A2F4-C9B380E1C847}" name="7" dataDxfId="26"/>
    <tableColumn id="10" xr3:uid="{600B852C-A6C8-A446-A1E4-C6D67253EDCB}" name="8" dataDxfId="25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18B16E5-A450-C548-9EBD-38B34AF97E09}" name="Table3" displayName="Table3" ref="B13:K19" totalsRowShown="0" headerRowDxfId="24" dataDxfId="23" headerRowBorderDxfId="21" tableBorderDxfId="22" totalsRowBorderDxfId="20">
  <autoFilter ref="B13:K19" xr:uid="{718B16E5-A450-C548-9EBD-38B34AF97E09}"/>
  <tableColumns count="10">
    <tableColumn id="1" xr3:uid="{C86FEC3C-2B78-6146-8751-02320CA6180A}" name="Seed Rhizome (oz)" dataDxfId="19"/>
    <tableColumn id="2" xr3:uid="{3C32FA5C-05B0-C849-A1C3-AAA3A6AAD5AB}" name="N" dataDxfId="18"/>
    <tableColumn id="3" xr3:uid="{7B820DDA-0A7B-E341-8658-7ED580B507BB}" name="1" dataDxfId="17"/>
    <tableColumn id="4" xr3:uid="{DB054B16-A084-4B4C-B624-70B36017D760}" name="2" dataDxfId="16"/>
    <tableColumn id="5" xr3:uid="{83623AC4-2863-1E40-B52D-247122E8F1D5}" name="3" dataDxfId="15"/>
    <tableColumn id="6" xr3:uid="{EE9DE01F-99DC-6141-90D9-25842AAE35F1}" name="4" dataDxfId="14"/>
    <tableColumn id="7" xr3:uid="{CBD05FCB-E583-E94F-AA81-DC87AE0D4D62}" name="5" dataDxfId="13"/>
    <tableColumn id="8" xr3:uid="{76FCECB4-6E8E-FD49-B364-47ECF19905E4}" name="6" dataDxfId="12"/>
    <tableColumn id="9" xr3:uid="{68B8C273-7D16-DB45-AF5D-30F7B7EA74DB}" name="7" dataDxfId="11"/>
    <tableColumn id="10" xr3:uid="{D2A1846B-DE67-C344-A107-442DCCB46D2D}" name="8" dataDxfId="10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ABDD9ECF-DD31-9B46-BEA3-AEAE69D3C834}" name="Table4" displayName="Table4" ref="B23:F29" totalsRowShown="0" headerRowDxfId="9" dataDxfId="8" headerRowBorderDxfId="6" tableBorderDxfId="7" totalsRowBorderDxfId="5">
  <autoFilter ref="B23:F29" xr:uid="{ABDD9ECF-DD31-9B46-BEA3-AEAE69D3C834}"/>
  <tableColumns count="5">
    <tableColumn id="1" xr3:uid="{F998700D-5C86-FB4E-B118-758246891EC2}" name="Seed Rhizome" dataDxfId="4"/>
    <tableColumn id="2" xr3:uid="{8221E9E5-9930-644D-B611-97B91998A534}" name="N" dataDxfId="3"/>
    <tableColumn id="3" xr3:uid="{FECA1975-5CB9-3F46-856A-7A2549E4B9DC}" name="Avg (oz)" dataDxfId="2"/>
    <tableColumn id="4" xr3:uid="{B3C01D40-DFE7-A044-A3F8-52226B4C80CF}" name="StDev" dataDxfId="1"/>
    <tableColumn id="5" xr3:uid="{56238990-96E0-2744-A858-C2C95FA7AD16}" name="Yield Ratio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260B0A-58DF-2642-B248-AF14F3C13922}">
  <dimension ref="B2:K29"/>
  <sheetViews>
    <sheetView tabSelected="1" workbookViewId="0">
      <selection activeCell="K27" sqref="K27"/>
    </sheetView>
  </sheetViews>
  <sheetFormatPr baseColWidth="10" defaultRowHeight="16" x14ac:dyDescent="0.2"/>
  <cols>
    <col min="2" max="2" width="19.33203125" customWidth="1"/>
    <col min="3" max="3" width="8.1640625" bestFit="1" customWidth="1"/>
    <col min="4" max="4" width="11.83203125" customWidth="1"/>
    <col min="5" max="5" width="10.6640625" customWidth="1"/>
    <col min="6" max="6" width="14" customWidth="1"/>
    <col min="7" max="11" width="7.1640625" bestFit="1" customWidth="1"/>
  </cols>
  <sheetData>
    <row r="2" spans="2:11" ht="19" x14ac:dyDescent="0.25">
      <c r="B2" s="1" t="s">
        <v>0</v>
      </c>
      <c r="C2" s="1"/>
      <c r="D2" s="1"/>
      <c r="E2" s="1"/>
      <c r="F2" s="1"/>
      <c r="G2" s="1"/>
      <c r="H2" s="1"/>
      <c r="I2" s="1"/>
      <c r="J2" s="1"/>
      <c r="K2" s="1"/>
    </row>
    <row r="3" spans="2:11" x14ac:dyDescent="0.2">
      <c r="B3" s="2" t="s">
        <v>1</v>
      </c>
      <c r="C3" s="3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  <c r="K3" s="5" t="s">
        <v>10</v>
      </c>
    </row>
    <row r="4" spans="2:11" x14ac:dyDescent="0.2">
      <c r="B4" s="6">
        <v>1</v>
      </c>
      <c r="C4" s="7">
        <v>8</v>
      </c>
      <c r="D4" s="8">
        <v>2</v>
      </c>
      <c r="E4" s="8">
        <v>2</v>
      </c>
      <c r="F4" s="8">
        <v>3</v>
      </c>
      <c r="G4" s="8">
        <v>4</v>
      </c>
      <c r="H4" s="8">
        <v>5</v>
      </c>
      <c r="I4" s="8">
        <v>5</v>
      </c>
      <c r="J4" s="8">
        <v>6</v>
      </c>
      <c r="K4" s="9">
        <v>7</v>
      </c>
    </row>
    <row r="5" spans="2:11" x14ac:dyDescent="0.2">
      <c r="B5" s="6">
        <v>2</v>
      </c>
      <c r="C5" s="7">
        <v>8</v>
      </c>
      <c r="D5" s="10">
        <v>0</v>
      </c>
      <c r="E5" s="10">
        <v>0</v>
      </c>
      <c r="F5" s="10">
        <v>0</v>
      </c>
      <c r="G5" s="8">
        <v>4</v>
      </c>
      <c r="H5" s="8">
        <v>7</v>
      </c>
      <c r="I5" s="8">
        <v>11</v>
      </c>
      <c r="J5" s="8">
        <v>13</v>
      </c>
      <c r="K5" s="9">
        <f>16+11</f>
        <v>27</v>
      </c>
    </row>
    <row r="6" spans="2:11" x14ac:dyDescent="0.2">
      <c r="B6" s="6">
        <v>3</v>
      </c>
      <c r="C6" s="7">
        <v>8</v>
      </c>
      <c r="D6" s="11">
        <v>0</v>
      </c>
      <c r="E6" s="11">
        <v>3</v>
      </c>
      <c r="F6" s="12">
        <v>6</v>
      </c>
      <c r="G6" s="8">
        <v>7</v>
      </c>
      <c r="H6" s="8">
        <v>10</v>
      </c>
      <c r="I6" s="8">
        <v>10</v>
      </c>
      <c r="J6" s="8">
        <v>23</v>
      </c>
      <c r="K6" s="9">
        <v>31</v>
      </c>
    </row>
    <row r="7" spans="2:11" x14ac:dyDescent="0.2">
      <c r="B7" s="6">
        <v>4</v>
      </c>
      <c r="C7" s="7">
        <v>8</v>
      </c>
      <c r="D7" s="10">
        <v>0</v>
      </c>
      <c r="E7" s="8">
        <v>8</v>
      </c>
      <c r="F7" s="8">
        <v>11</v>
      </c>
      <c r="G7" s="8">
        <v>13</v>
      </c>
      <c r="H7" s="8">
        <v>18</v>
      </c>
      <c r="I7" s="8">
        <v>21</v>
      </c>
      <c r="J7" s="8">
        <v>21</v>
      </c>
      <c r="K7" s="9">
        <v>40</v>
      </c>
    </row>
    <row r="8" spans="2:11" x14ac:dyDescent="0.2">
      <c r="B8" s="6">
        <v>5</v>
      </c>
      <c r="C8" s="7">
        <v>7</v>
      </c>
      <c r="D8" s="8">
        <v>14</v>
      </c>
      <c r="E8" s="8">
        <v>19</v>
      </c>
      <c r="F8" s="8">
        <v>23</v>
      </c>
      <c r="G8" s="8">
        <v>26</v>
      </c>
      <c r="H8" s="8">
        <v>30</v>
      </c>
      <c r="I8" s="8">
        <v>30</v>
      </c>
      <c r="J8" s="8">
        <v>32</v>
      </c>
      <c r="K8" s="9"/>
    </row>
    <row r="9" spans="2:11" x14ac:dyDescent="0.2">
      <c r="B9" s="13">
        <v>6</v>
      </c>
      <c r="C9" s="14">
        <v>8</v>
      </c>
      <c r="D9" s="15">
        <v>3</v>
      </c>
      <c r="E9" s="16">
        <v>13</v>
      </c>
      <c r="F9" s="16">
        <v>15</v>
      </c>
      <c r="G9" s="16">
        <v>21</v>
      </c>
      <c r="H9" s="16">
        <v>29</v>
      </c>
      <c r="I9" s="16">
        <v>35</v>
      </c>
      <c r="J9" s="16">
        <v>35</v>
      </c>
      <c r="K9" s="17">
        <v>40</v>
      </c>
    </row>
    <row r="10" spans="2:11" x14ac:dyDescent="0.2">
      <c r="D10" s="18" t="s">
        <v>11</v>
      </c>
      <c r="E10" s="19"/>
      <c r="F10" s="19"/>
      <c r="G10" s="19"/>
      <c r="H10" s="19"/>
      <c r="I10" s="20"/>
      <c r="K10" s="20"/>
    </row>
    <row r="12" spans="2:11" ht="19" x14ac:dyDescent="0.25">
      <c r="B12" s="1" t="s">
        <v>12</v>
      </c>
      <c r="C12" s="1"/>
      <c r="D12" s="1"/>
      <c r="E12" s="1"/>
      <c r="F12" s="1"/>
      <c r="G12" s="1"/>
      <c r="H12" s="1"/>
      <c r="I12" s="1"/>
      <c r="J12" s="1"/>
      <c r="K12" s="1"/>
    </row>
    <row r="13" spans="2:11" x14ac:dyDescent="0.2">
      <c r="B13" s="21" t="s">
        <v>1</v>
      </c>
      <c r="C13" s="3" t="s">
        <v>2</v>
      </c>
      <c r="D13" s="4" t="s">
        <v>3</v>
      </c>
      <c r="E13" s="4" t="s">
        <v>4</v>
      </c>
      <c r="F13" s="4" t="s">
        <v>5</v>
      </c>
      <c r="G13" s="4" t="s">
        <v>6</v>
      </c>
      <c r="H13" s="4" t="s">
        <v>7</v>
      </c>
      <c r="I13" s="4" t="s">
        <v>8</v>
      </c>
      <c r="J13" s="5" t="s">
        <v>9</v>
      </c>
      <c r="K13" s="5" t="s">
        <v>10</v>
      </c>
    </row>
    <row r="14" spans="2:11" x14ac:dyDescent="0.2">
      <c r="B14" s="6">
        <v>1</v>
      </c>
      <c r="C14" s="7">
        <v>8</v>
      </c>
      <c r="D14" s="8">
        <v>2</v>
      </c>
      <c r="E14" s="8">
        <v>2</v>
      </c>
      <c r="F14" s="8">
        <v>3</v>
      </c>
      <c r="G14" s="8">
        <v>4</v>
      </c>
      <c r="H14" s="8">
        <v>5</v>
      </c>
      <c r="I14" s="8">
        <v>5</v>
      </c>
      <c r="J14" s="8">
        <v>6</v>
      </c>
      <c r="K14" s="9">
        <v>7</v>
      </c>
    </row>
    <row r="15" spans="2:11" x14ac:dyDescent="0.2">
      <c r="B15" s="6">
        <v>2</v>
      </c>
      <c r="C15" s="7">
        <v>5</v>
      </c>
      <c r="D15" s="8" t="s">
        <v>13</v>
      </c>
      <c r="E15" s="8" t="s">
        <v>13</v>
      </c>
      <c r="F15" s="8" t="s">
        <v>13</v>
      </c>
      <c r="G15" s="8">
        <v>4</v>
      </c>
      <c r="H15" s="8">
        <v>7</v>
      </c>
      <c r="I15" s="8">
        <v>11</v>
      </c>
      <c r="J15" s="8">
        <v>13</v>
      </c>
      <c r="K15" s="9">
        <f>16+11</f>
        <v>27</v>
      </c>
    </row>
    <row r="16" spans="2:11" x14ac:dyDescent="0.2">
      <c r="B16" s="6">
        <v>3</v>
      </c>
      <c r="C16" s="7">
        <v>6</v>
      </c>
      <c r="D16" s="12" t="s">
        <v>13</v>
      </c>
      <c r="E16" s="12" t="s">
        <v>13</v>
      </c>
      <c r="F16" s="8">
        <v>6</v>
      </c>
      <c r="G16" s="8">
        <v>7</v>
      </c>
      <c r="H16" s="8">
        <v>10</v>
      </c>
      <c r="I16" s="8">
        <v>10</v>
      </c>
      <c r="J16" s="8">
        <v>23</v>
      </c>
      <c r="K16" s="9">
        <v>31</v>
      </c>
    </row>
    <row r="17" spans="2:11" x14ac:dyDescent="0.2">
      <c r="B17" s="6">
        <v>4</v>
      </c>
      <c r="C17" s="7">
        <v>7</v>
      </c>
      <c r="D17" s="8" t="s">
        <v>13</v>
      </c>
      <c r="E17" s="8">
        <v>8</v>
      </c>
      <c r="F17" s="8">
        <v>11</v>
      </c>
      <c r="G17" s="8">
        <v>13</v>
      </c>
      <c r="H17" s="8">
        <v>18</v>
      </c>
      <c r="I17" s="8">
        <v>21</v>
      </c>
      <c r="J17" s="8">
        <v>21</v>
      </c>
      <c r="K17" s="9">
        <v>40</v>
      </c>
    </row>
    <row r="18" spans="2:11" x14ac:dyDescent="0.2">
      <c r="B18" s="6">
        <v>5</v>
      </c>
      <c r="C18" s="7">
        <v>7</v>
      </c>
      <c r="D18" s="8">
        <v>14</v>
      </c>
      <c r="E18" s="8">
        <v>19</v>
      </c>
      <c r="F18" s="8">
        <v>23</v>
      </c>
      <c r="G18" s="8">
        <v>26</v>
      </c>
      <c r="H18" s="8">
        <v>30</v>
      </c>
      <c r="I18" s="8">
        <v>30</v>
      </c>
      <c r="J18" s="8">
        <v>32</v>
      </c>
      <c r="K18" s="9"/>
    </row>
    <row r="19" spans="2:11" x14ac:dyDescent="0.2">
      <c r="B19" s="13">
        <v>6</v>
      </c>
      <c r="C19" s="14">
        <v>7</v>
      </c>
      <c r="D19" s="16" t="s">
        <v>13</v>
      </c>
      <c r="E19" s="16">
        <v>13</v>
      </c>
      <c r="F19" s="16">
        <v>15</v>
      </c>
      <c r="G19" s="16">
        <v>21</v>
      </c>
      <c r="H19" s="16">
        <v>29</v>
      </c>
      <c r="I19" s="16">
        <v>35</v>
      </c>
      <c r="J19" s="16">
        <v>35</v>
      </c>
      <c r="K19" s="17">
        <v>40</v>
      </c>
    </row>
    <row r="20" spans="2:11" x14ac:dyDescent="0.2">
      <c r="D20" s="22"/>
      <c r="E20" s="20"/>
      <c r="F20" s="20"/>
      <c r="G20" s="20"/>
      <c r="H20" s="20"/>
      <c r="K20" s="20"/>
    </row>
    <row r="22" spans="2:11" ht="19" x14ac:dyDescent="0.25">
      <c r="B22" s="1" t="s">
        <v>14</v>
      </c>
      <c r="C22" s="1"/>
      <c r="D22" s="1"/>
      <c r="E22" s="1"/>
      <c r="F22" s="1"/>
    </row>
    <row r="23" spans="2:11" x14ac:dyDescent="0.2">
      <c r="B23" s="2" t="s">
        <v>15</v>
      </c>
      <c r="C23" s="4" t="s">
        <v>2</v>
      </c>
      <c r="D23" s="4" t="s">
        <v>16</v>
      </c>
      <c r="E23" s="4" t="s">
        <v>17</v>
      </c>
      <c r="F23" s="5" t="s">
        <v>18</v>
      </c>
    </row>
    <row r="24" spans="2:11" x14ac:dyDescent="0.2">
      <c r="B24" s="23" t="s">
        <v>19</v>
      </c>
      <c r="C24" s="8">
        <v>8</v>
      </c>
      <c r="D24" s="24">
        <v>4.25</v>
      </c>
      <c r="E24" s="24">
        <v>1.8322507626258087</v>
      </c>
      <c r="F24" s="25">
        <v>4.25</v>
      </c>
    </row>
    <row r="25" spans="2:11" x14ac:dyDescent="0.2">
      <c r="B25" s="23" t="s">
        <v>20</v>
      </c>
      <c r="C25" s="8">
        <v>5</v>
      </c>
      <c r="D25" s="24">
        <v>12.4</v>
      </c>
      <c r="E25" s="24">
        <v>8.8769364084688593</v>
      </c>
      <c r="F25" s="26">
        <v>6.2</v>
      </c>
    </row>
    <row r="26" spans="2:11" x14ac:dyDescent="0.2">
      <c r="B26" s="23" t="s">
        <v>21</v>
      </c>
      <c r="C26" s="8">
        <v>6</v>
      </c>
      <c r="D26" s="24">
        <v>14.5</v>
      </c>
      <c r="E26" s="24">
        <v>10.134100848126586</v>
      </c>
      <c r="F26" s="25">
        <v>4.833333333333333</v>
      </c>
    </row>
    <row r="27" spans="2:11" x14ac:dyDescent="0.2">
      <c r="B27" s="23" t="s">
        <v>22</v>
      </c>
      <c r="C27" s="8">
        <v>7</v>
      </c>
      <c r="D27" s="24">
        <v>18.857142857142858</v>
      </c>
      <c r="E27" s="24">
        <v>10.574002260711115</v>
      </c>
      <c r="F27" s="25">
        <v>4.7142857142857144</v>
      </c>
    </row>
    <row r="28" spans="2:11" x14ac:dyDescent="0.2">
      <c r="B28" s="23" t="s">
        <v>23</v>
      </c>
      <c r="C28" s="8">
        <v>7</v>
      </c>
      <c r="D28" s="24">
        <v>24.857142857142858</v>
      </c>
      <c r="E28" s="24">
        <v>6.5936477367380277</v>
      </c>
      <c r="F28" s="25">
        <v>4.9714285714285715</v>
      </c>
    </row>
    <row r="29" spans="2:11" x14ac:dyDescent="0.2">
      <c r="B29" s="27" t="s">
        <v>24</v>
      </c>
      <c r="C29" s="16">
        <v>7</v>
      </c>
      <c r="D29" s="28">
        <v>26.857142857142858</v>
      </c>
      <c r="E29" s="28">
        <v>10.621182787690072</v>
      </c>
      <c r="F29" s="29">
        <v>4.4761904761904763</v>
      </c>
    </row>
  </sheetData>
  <mergeCells count="3">
    <mergeCell ref="B2:K2"/>
    <mergeCell ref="B12:K12"/>
    <mergeCell ref="B22:F22"/>
  </mergeCells>
  <pageMargins left="0.7" right="0.7" top="0.75" bottom="0.75" header="0.3" footer="0.3"/>
  <drawing r:id="rId1"/>
  <tableParts count="3">
    <tablePart r:id="rId2"/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Brian Fluharty</dc:creator>
  <cp:lastModifiedBy>Brian Fluharty</cp:lastModifiedBy>
  <dcterms:created xsi:type="dcterms:W3CDTF">2026-01-10T03:22:38Z</dcterms:created>
  <dcterms:modified xsi:type="dcterms:W3CDTF">2026-01-10T03:24:16Z</dcterms:modified>
</cp:coreProperties>
</file>