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Order Summary Analysi" sheetId="2" r:id="rId5"/>
    <sheet name="Sheet 1 - Number of Farm Orders" sheetId="3" r:id="rId6"/>
    <sheet name="Sheet 1 - Number of Greek Farm " sheetId="4" r:id="rId7"/>
    <sheet name="Sheet 1 - Drawings" sheetId="5" r:id="rId8"/>
  </sheets>
</workbook>
</file>

<file path=xl/sharedStrings.xml><?xml version="1.0" encoding="utf-8"?>
<sst xmlns="http://schemas.openxmlformats.org/spreadsheetml/2006/main" uniqueCount="41">
  <si>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</si>
  <si>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</si>
  <si>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</si>
  <si>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</si>
  <si>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</si>
  <si>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Order Summary Analysis Farm 2017</t>
  </si>
  <si>
    <t>Sheet 1 - Order Summary Analysi</t>
  </si>
  <si>
    <t>Location/ Chef</t>
  </si>
  <si>
    <t>Total 2017</t>
  </si>
  <si>
    <t xml:space="preserve">HH - Jon Curtis </t>
  </si>
  <si>
    <t xml:space="preserve">Killarney - Marvin Hansen </t>
  </si>
  <si>
    <t xml:space="preserve">Yahoo - Adam Whobrey/ Ian Rose </t>
  </si>
  <si>
    <t xml:space="preserve">Food Truck - Adam Whobrey </t>
  </si>
  <si>
    <t xml:space="preserve">Newman - Ryan Pecchenino </t>
  </si>
  <si>
    <t>AEPi - Jacobo Rodriguez</t>
  </si>
  <si>
    <t>AGD - Christie Paul</t>
  </si>
  <si>
    <t>AOPi - Lance Graves</t>
  </si>
  <si>
    <t>AKL - Newton Kazadi</t>
  </si>
  <si>
    <t>Armory - Liz Mansfield</t>
  </si>
  <si>
    <t>AXO - David Raney</t>
  </si>
  <si>
    <t>Delta Chi - Lindsay Gauble</t>
  </si>
  <si>
    <t>DZ - Rob Cooley</t>
  </si>
  <si>
    <t>Gamma Phi Beta - JayCeon Huffman</t>
  </si>
  <si>
    <t>KD - Andy Mullins</t>
  </si>
  <si>
    <t>KKG - David Paul</t>
  </si>
  <si>
    <t>Phi Delta Theta - Kevin Bilek</t>
  </si>
  <si>
    <t>Phi Sigma Sigma - Paige Pokorny</t>
  </si>
  <si>
    <t>Pi Beta Phi - Kat Szymanski</t>
  </si>
  <si>
    <t>PIKE - Stacey Martin</t>
  </si>
  <si>
    <t>SAMMIES - James Ward</t>
  </si>
  <si>
    <t>Theta Xi - Jason Pokorny</t>
  </si>
  <si>
    <t>Tri Delta - Jen Wesner</t>
  </si>
  <si>
    <t>Number of Farm Orders in 2017</t>
  </si>
  <si>
    <t>Sheet 1 - Number of Farm Orders</t>
  </si>
  <si>
    <t># Farm Orders in 2017</t>
  </si>
  <si>
    <t>Number of Greek Farm Orders in 2017</t>
  </si>
  <si>
    <t xml:space="preserve">Sheet 1 - Number of Greek Farm </t>
  </si>
  <si>
    <t>"All Drawings from the Sheet"</t>
  </si>
  <si>
    <t>Sheet 1 - Drawings</t>
  </si>
  <si/>
  <si/>
</sst>
</file>

<file path=xl/styles.xml><?xml version="1.0" encoding="utf-8"?>
<styleSheet xmlns="http://schemas.openxmlformats.org/spreadsheetml/2006/main">
  <numFmts count="4">
    <numFmt numFmtId="0" formatCode="General"/>
    <numFmt numFmtId="59" formatCode="mmmm"/>
    <numFmt numFmtId="60" formatCode="&quot;$&quot;#,##0.00"/>
    <numFmt numFmtId="61" formatCode="&quot;$&quot;0.00"/>
  </numFmts>
  <fonts count="11">
    <font>
      <sz val="10"/>
      <color indexed="8"/>
      <name val="Helvetica"/>
    </font>
    <font>
      <sz val="12"/>
      <color indexed="8"/>
      <name val="Helvetica"/>
    </font>
    <font>
      <sz val="14"/>
      <color indexed="8"/>
      <name val="Helvetica"/>
    </font>
    <font>
      <u val="single"/>
      <sz val="12"/>
      <color indexed="11"/>
      <name val="Helvetica"/>
    </font>
    <font>
      <b val="1"/>
      <sz val="12"/>
      <color indexed="8"/>
      <name val="Helvetica"/>
    </font>
    <font>
      <b val="1"/>
      <sz val="10"/>
      <color indexed="8"/>
      <name val="Helvetica"/>
    </font>
    <font>
      <b val="1"/>
      <shadow val="1"/>
      <sz val="12"/>
      <color indexed="16"/>
      <name val="Helvetica"/>
    </font>
    <font>
      <shadow val="1"/>
      <sz val="12"/>
      <color indexed="16"/>
      <name val="Helvetica"/>
    </font>
    <font>
      <b val="1"/>
      <sz val="11"/>
      <color indexed="8"/>
      <name val="Helvetica"/>
    </font>
    <font>
      <b val="1"/>
      <sz val="14"/>
      <color indexed="8"/>
      <name val="Helvetica"/>
    </font>
    <font>
      <sz val="11"/>
      <color indexed="8"/>
      <name val="Helvetic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s>
  <borders count="11">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color indexed="8"/>
      </left>
      <right>
        <color indexed="8"/>
      </right>
      <top style="thin">
        <color indexed="13"/>
      </top>
      <bottom>
        <color indexed="8"/>
      </bottom>
      <diagonal/>
    </border>
    <border>
      <left>
        <color indexed="8"/>
      </left>
      <right>
        <color indexed="8"/>
      </right>
      <top>
        <color indexed="8"/>
      </top>
      <bottom>
        <color indexed="8"/>
      </bottom>
      <diagonal/>
    </border>
    <border>
      <left>
        <color indexed="8"/>
      </left>
      <right>
        <color indexed="8"/>
      </right>
      <top>
        <color indexed="8"/>
      </top>
      <bottom style="thin">
        <color indexed="13"/>
      </bottom>
      <diagonal/>
    </border>
  </borders>
  <cellStyleXfs count="1">
    <xf numFmtId="0" fontId="0" applyNumberFormat="0" applyFont="1" applyFill="0" applyBorder="0" applyAlignment="1" applyProtection="0">
      <alignment vertical="top" wrapText="1"/>
    </xf>
  </cellStyleXfs>
  <cellXfs count="28">
    <xf numFmtId="0" fontId="0" applyNumberFormat="0" applyFont="1" applyFill="0" applyBorder="0" applyAlignment="1" applyProtection="0">
      <alignment vertical="top" wrapText="1"/>
    </xf>
    <xf numFmtId="0" fontId="1" applyNumberFormat="0" applyFont="1" applyFill="0" applyBorder="0" applyAlignment="1" applyProtection="0">
      <alignment vertical="top" wrapText="1"/>
    </xf>
    <xf numFmtId="0" fontId="2" applyNumberFormat="0" applyFont="1" applyFill="0" applyBorder="0" applyAlignment="0" applyProtection="0"/>
    <xf numFmtId="0" fontId="1" fillId="2" applyNumberFormat="0" applyFont="1" applyFill="1" applyBorder="0" applyAlignment="0" applyProtection="0"/>
    <xf numFmtId="0" fontId="1" fillId="3" applyNumberFormat="0" applyFont="1" applyFill="1" applyBorder="0" applyAlignment="0" applyProtection="0"/>
    <xf numFmtId="0" fontId="3" fillId="3" applyNumberFormat="0" applyFont="1" applyFill="1" applyBorder="0" applyAlignment="0" applyProtection="0"/>
    <xf numFmtId="0" fontId="0" applyNumberFormat="1" applyFont="1" applyFill="0" applyBorder="0" applyAlignment="1" applyProtection="0">
      <alignment vertical="top" wrapText="1"/>
    </xf>
    <xf numFmtId="0" fontId="4" applyNumberFormat="0" applyFont="1" applyFill="0" applyBorder="0" applyAlignment="1" applyProtection="0">
      <alignment horizontal="center" vertical="center"/>
    </xf>
    <xf numFmtId="49" fontId="5" fillId="4" borderId="1" applyNumberFormat="1" applyFont="1" applyFill="1" applyBorder="1" applyAlignment="1" applyProtection="0">
      <alignment vertical="top" wrapText="1"/>
    </xf>
    <xf numFmtId="59" fontId="5" fillId="4" borderId="1" applyNumberFormat="1" applyFont="1" applyFill="1" applyBorder="1" applyAlignment="1" applyProtection="0">
      <alignment vertical="top" wrapText="1"/>
    </xf>
    <xf numFmtId="49" fontId="5" fillId="5" borderId="2" applyNumberFormat="1" applyFont="1" applyFill="1" applyBorder="1" applyAlignment="1" applyProtection="0">
      <alignment vertical="top" wrapText="1"/>
    </xf>
    <xf numFmtId="60" fontId="0" borderId="3" applyNumberFormat="1" applyFont="1" applyFill="0" applyBorder="1" applyAlignment="1" applyProtection="0">
      <alignment vertical="top" wrapText="1"/>
    </xf>
    <xf numFmtId="60" fontId="0" borderId="4" applyNumberFormat="1" applyFont="1" applyFill="0" applyBorder="1" applyAlignment="1" applyProtection="0">
      <alignment vertical="top" wrapText="1"/>
    </xf>
    <xf numFmtId="61" fontId="0" borderId="4" applyNumberFormat="1" applyFont="1" applyFill="0" applyBorder="1" applyAlignment="1" applyProtection="0">
      <alignment vertical="top" wrapText="1"/>
    </xf>
    <xf numFmtId="49" fontId="5" fillId="5" borderId="5" applyNumberFormat="1" applyFont="1" applyFill="1" applyBorder="1" applyAlignment="1" applyProtection="0">
      <alignment vertical="top" wrapText="1"/>
    </xf>
    <xf numFmtId="61" fontId="0" borderId="6" applyNumberFormat="1" applyFont="1" applyFill="0" applyBorder="1" applyAlignment="1" applyProtection="0">
      <alignment vertical="top" wrapText="1"/>
    </xf>
    <xf numFmtId="60" fontId="0" borderId="7" applyNumberFormat="1" applyFont="1" applyFill="0" applyBorder="1" applyAlignment="1" applyProtection="0">
      <alignment vertical="top" wrapText="1"/>
    </xf>
    <xf numFmtId="61" fontId="0" borderId="7" applyNumberFormat="1" applyFont="1" applyFill="0" applyBorder="1" applyAlignment="1" applyProtection="0">
      <alignment vertical="top" wrapText="1"/>
    </xf>
    <xf numFmtId="0" fontId="5" fillId="6" borderId="8" applyNumberFormat="0" applyFont="1" applyFill="1" applyBorder="1" applyAlignment="1" applyProtection="0">
      <alignment vertical="top" wrapText="1"/>
    </xf>
    <xf numFmtId="0" fontId="0" fillId="6" borderId="8" applyNumberFormat="0" applyFont="1" applyFill="1" applyBorder="1" applyAlignment="1" applyProtection="0">
      <alignment vertical="top" wrapText="1"/>
    </xf>
    <xf numFmtId="0" fontId="5" fillId="6" borderId="9" applyNumberFormat="0" applyFont="1" applyFill="1" applyBorder="1" applyAlignment="1" applyProtection="0">
      <alignment vertical="top" wrapText="1"/>
    </xf>
    <xf numFmtId="0" fontId="0" fillId="6" borderId="9" applyNumberFormat="0" applyFont="1" applyFill="1" applyBorder="1" applyAlignment="1" applyProtection="0">
      <alignment vertical="top" wrapText="1"/>
    </xf>
    <xf numFmtId="0" fontId="5" fillId="6" borderId="10" applyNumberFormat="0" applyFont="1" applyFill="1" applyBorder="1" applyAlignment="1" applyProtection="0">
      <alignment vertical="top" wrapText="1"/>
    </xf>
    <xf numFmtId="0" fontId="0" fillId="6" borderId="10" applyNumberFormat="0" applyFont="1" applyFill="1" applyBorder="1" applyAlignment="1" applyProtection="0">
      <alignment vertical="top" wrapText="1"/>
    </xf>
    <xf numFmtId="0" fontId="0" applyNumberFormat="1" applyFont="1" applyFill="0" applyBorder="0" applyAlignment="1" applyProtection="0">
      <alignment vertical="top" wrapText="1"/>
    </xf>
    <xf numFmtId="0" fontId="0" borderId="3" applyNumberFormat="1" applyFont="1" applyFill="0" applyBorder="1" applyAlignment="1" applyProtection="0">
      <alignment vertical="top" wrapText="1"/>
    </xf>
    <xf numFmtId="0" fontId="0" borderId="6" applyNumberFormat="1" applyFont="1" applyFill="0" applyBorder="1"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dbdbdb"/>
      <rgbColor rgb="fffefefe"/>
      <rgbColor rgb="ffb8b8b8"/>
      <rgbColor rgb="ff51a7f9"/>
      <rgbColor rgb="ff0264c0"/>
      <rgbColor rgb="ff6fbf40"/>
      <rgbColor rgb="ff00872a"/>
      <rgbColor rgb="fffbe02b"/>
      <rgbColor rgb="ffbd9a1a"/>
      <rgbColor rgb="ffef9419"/>
      <rgbColor rgb="ffde6a10"/>
      <rgbColor rgb="fffa4912"/>
      <rgbColor rgb="ffc82505"/>
      <rgbColor rgb="ff875bb1"/>
      <rgbColor rgb="ff763e9b"/>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382353"/>
          <c:y val="0.0624769"/>
          <c:w val="0.495509"/>
          <c:h val="0.900361"/>
        </c:manualLayout>
      </c:layout>
      <c:barChart>
        <c:barDir val="bar"/>
        <c:grouping val="clustered"/>
        <c:varyColors val="0"/>
        <c:ser>
          <c:idx val="0"/>
          <c:order val="0"/>
          <c:tx>
            <c:strRef>
              <c:f>'Sheet 1 - Number of Greek Farm '!$B$2</c:f>
              <c:strCache>
                <c:ptCount val="1"/>
                <c:pt idx="0">
                  <c:v># Farm Orders in 2017</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1"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Number of Greek Farm '!$A$3,'Sheet 1 - Number of Greek Farm '!$A$4,'Sheet 1 - Number of Greek Farm '!$A$5,'Sheet 1 - Number of Greek Farm '!$A$6,'Sheet 1 - Number of Greek Farm '!$A$7,'Sheet 1 - Number of Greek Farm '!$A$8,'Sheet 1 - Number of Greek Farm '!$A$9,'Sheet 1 - Number of Greek Farm '!$A$10,'Sheet 1 - Number of Greek Farm '!$A$11,'Sheet 1 - Number of Greek Farm '!$A$12,'Sheet 1 - Number of Greek Farm '!$A$13,'Sheet 1 - Number of Greek Farm '!$A$14,'Sheet 1 - Number of Greek Farm '!$A$15,'Sheet 1 - Number of Greek Farm '!$A$16,'Sheet 1 - Number of Greek Farm '!$A$17,'Sheet 1 - Number of Greek Farm '!$A$18,'Sheet 1 - Number of Greek Farm '!$A$19,'Sheet 1 - Number of Greek Farm '!$A$20</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Number of Greek Farm '!$B$3:$B$20</c:f>
              <c:numCache>
                <c:ptCount val="18"/>
                <c:pt idx="0">
                  <c:v>8.000000</c:v>
                </c:pt>
                <c:pt idx="1">
                  <c:v>7.000000</c:v>
                </c:pt>
                <c:pt idx="2">
                  <c:v>11.000000</c:v>
                </c:pt>
                <c:pt idx="3">
                  <c:v>3.000000</c:v>
                </c:pt>
                <c:pt idx="4">
                  <c:v>6.000000</c:v>
                </c:pt>
                <c:pt idx="5">
                  <c:v>4.000000</c:v>
                </c:pt>
                <c:pt idx="6">
                  <c:v>2.000000</c:v>
                </c:pt>
                <c:pt idx="7">
                  <c:v>13.000000</c:v>
                </c:pt>
                <c:pt idx="8">
                  <c:v>4.000000</c:v>
                </c:pt>
                <c:pt idx="9">
                  <c:v>4.000000</c:v>
                </c:pt>
                <c:pt idx="10">
                  <c:v>7.000000</c:v>
                </c:pt>
                <c:pt idx="11">
                  <c:v>0.000000</c:v>
                </c:pt>
                <c:pt idx="12">
                  <c:v>15.000000</c:v>
                </c:pt>
                <c:pt idx="13">
                  <c:v>23.000000</c:v>
                </c:pt>
                <c:pt idx="14">
                  <c:v>2.000000</c:v>
                </c:pt>
                <c:pt idx="15">
                  <c:v>2.000000</c:v>
                </c:pt>
                <c:pt idx="16">
                  <c:v>11.000000</c:v>
                </c:pt>
                <c:pt idx="17">
                  <c:v>3.000000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1"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1" i="0" strike="noStrike" sz="1000" u="none">
                <a:solidFill>
                  <a:srgbClr val="000000"/>
                </a:solidFill>
                <a:latin typeface="Helvetica"/>
              </a:defRPr>
            </a:pPr>
          </a:p>
        </c:txPr>
        <c:crossAx val="2094734552"/>
        <c:crosses val="autoZero"/>
        <c:crossBetween val="between"/>
        <c:majorUnit val="7.5"/>
        <c:minorUnit val="3.75"/>
      </c:valAx>
      <c:spPr>
        <a:noFill/>
        <a:ln w="12700" cap="flat">
          <a:noFill/>
          <a:miter lim="400000"/>
        </a:ln>
        <a:effectLst/>
      </c:spPr>
    </c:plotArea>
    <c:legend>
      <c:legendPos val="t"/>
      <c:layout>
        <c:manualLayout>
          <c:xMode val="edge"/>
          <c:yMode val="edge"/>
          <c:x val="0.255456"/>
          <c:y val="0"/>
          <c:w val="0.744544"/>
          <c:h val="0.0447295"/>
        </c:manualLayout>
      </c:layout>
      <c:overlay val="1"/>
      <c:spPr>
        <a:noFill/>
        <a:ln w="12700" cap="flat">
          <a:noFill/>
          <a:miter lim="400000"/>
        </a:ln>
        <a:effectLst/>
      </c:spPr>
      <c:txPr>
        <a:bodyPr rot="0"/>
        <a:lstStyle/>
        <a:p>
          <a:pPr>
            <a:defRPr b="1" i="0" strike="noStrike" sz="1000" u="none">
              <a:solidFill>
                <a:srgbClr val="000000"/>
              </a:solidFill>
              <a:latin typeface="Helvetica"/>
            </a:defRPr>
          </a:pPr>
        </a:p>
      </c:txPr>
    </c:legend>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380617"/>
          <c:y val="0.169889"/>
          <c:w val="0.501924"/>
          <c:h val="0.750549"/>
        </c:manualLayout>
      </c:layout>
      <c:barChart>
        <c:barDir val="bar"/>
        <c:grouping val="clustered"/>
        <c:varyColors val="0"/>
        <c:ser>
          <c:idx val="0"/>
          <c:order val="0"/>
          <c:tx>
            <c:strRef>
              <c:f>'Sheet 1 - Number of Farm Orders'!$B$2</c:f>
              <c:strCache>
                <c:ptCount val="1"/>
                <c:pt idx="0">
                  <c:v># Farm Orders in 2017</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1"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Number of Farm Orders'!$A$3,'Sheet 1 - Number of Farm Orders'!$A$4,'Sheet 1 - Number of Farm Orders'!$A$5,'Sheet 1 - Number of Farm Orders'!$A$6,'Sheet 1 - Number of Farm Orders'!$A$7</c:f>
              <c:strCache>
                <c:ptCount val="5"/>
                <c:pt idx="0">
                  <c:v>HH - Jon Curtis </c:v>
                </c:pt>
                <c:pt idx="1">
                  <c:v>Killarney - Marvin Hansen </c:v>
                </c:pt>
                <c:pt idx="2">
                  <c:v>Yahoo - Adam Whobrey/ Ian Rose </c:v>
                </c:pt>
                <c:pt idx="3">
                  <c:v>Food Truck - Adam Whobrey </c:v>
                </c:pt>
                <c:pt idx="4">
                  <c:v>Newman - Ryan Pecchenino </c:v>
                </c:pt>
              </c:strCache>
            </c:strRef>
          </c:cat>
          <c:val>
            <c:numRef>
              <c:f>'Sheet 1 - Number of Farm Orders'!$B$3:$B$7</c:f>
              <c:numCache>
                <c:ptCount val="5"/>
                <c:pt idx="0">
                  <c:v>39.000000</c:v>
                </c:pt>
                <c:pt idx="1">
                  <c:v>22.000000</c:v>
                </c:pt>
                <c:pt idx="2">
                  <c:v>3.000000</c:v>
                </c:pt>
                <c:pt idx="3">
                  <c:v>5.000000</c:v>
                </c:pt>
                <c:pt idx="4">
                  <c:v>22.000000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1"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1" i="0" strike="noStrike" sz="1000" u="none">
                <a:solidFill>
                  <a:srgbClr val="000000"/>
                </a:solidFill>
                <a:latin typeface="Helvetica"/>
              </a:defRPr>
            </a:pPr>
          </a:p>
        </c:txPr>
        <c:crossAx val="2094734552"/>
        <c:crosses val="autoZero"/>
        <c:crossBetween val="between"/>
        <c:majorUnit val="10"/>
        <c:minorUnit val="5"/>
      </c:valAx>
      <c:spPr>
        <a:noFill/>
        <a:ln w="12700" cap="flat">
          <a:noFill/>
          <a:miter lim="400000"/>
        </a:ln>
        <a:effectLst/>
      </c:spPr>
    </c:plotArea>
    <c:legend>
      <c:legendPos val="t"/>
      <c:layout>
        <c:manualLayout>
          <c:xMode val="edge"/>
          <c:yMode val="edge"/>
          <c:x val="0.209722"/>
          <c:y val="0"/>
          <c:w val="0.790278"/>
          <c:h val="0.0786493"/>
        </c:manualLayout>
      </c:layout>
      <c:overlay val="1"/>
      <c:spPr>
        <a:noFill/>
        <a:ln w="12700" cap="flat">
          <a:noFill/>
          <a:miter lim="400000"/>
        </a:ln>
        <a:effectLst/>
      </c:spPr>
      <c:txPr>
        <a:bodyPr rot="0"/>
        <a:lstStyle/>
        <a:p>
          <a:pPr>
            <a:defRPr b="1" i="0" strike="noStrike" sz="1000" u="none">
              <a:solidFill>
                <a:srgbClr val="000000"/>
              </a:solidFill>
              <a:latin typeface="Helvetica"/>
            </a:defRPr>
          </a:pPr>
        </a:p>
      </c:txPr>
    </c:legend>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0694485"/>
          <c:y val="0.126667"/>
          <c:w val="0.901211"/>
          <c:h val="0.810833"/>
        </c:manualLayout>
      </c:layout>
      <c:barChart>
        <c:barDir val="bar"/>
        <c:grouping val="clustered"/>
        <c:varyColors val="0"/>
        <c:ser>
          <c:idx val="0"/>
          <c:order val="0"/>
          <c:tx>
            <c:strRef>
              <c:f>'Sheet 1 - Order Summary Analysi'!$A$3</c:f>
              <c:strCache>
                <c:ptCount val="1"/>
                <c:pt idx="0">
                  <c:v>HH - Jon Curtis </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Analysi'!$B$3:$H$3</c:f>
              <c:numCache>
                <c:ptCount val="7"/>
                <c:pt idx="0">
                  <c:v>1096.500000</c:v>
                </c:pt>
                <c:pt idx="1">
                  <c:v>2723.250000</c:v>
                </c:pt>
                <c:pt idx="2">
                  <c:v>2684.000000</c:v>
                </c:pt>
                <c:pt idx="3">
                  <c:v>1273.500000</c:v>
                </c:pt>
                <c:pt idx="4">
                  <c:v>1090.500000</c:v>
                </c:pt>
                <c:pt idx="5">
                  <c:v>289.000000</c:v>
                </c:pt>
                <c:pt idx="6">
                  <c:v>9156.750000</c:v>
                </c:pt>
              </c:numCache>
            </c:numRef>
          </c:val>
        </c:ser>
        <c:ser>
          <c:idx val="1"/>
          <c:order val="1"/>
          <c:tx>
            <c:strRef>
              <c:f>'Sheet 1 - Order Summary Analysi'!$A$4</c:f>
              <c:strCache>
                <c:ptCount val="1"/>
                <c:pt idx="0">
                  <c:v>Killarney - Marvin Hansen </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Analysi'!$B$4:$H$4</c:f>
              <c:numCache>
                <c:ptCount val="7"/>
                <c:pt idx="0">
                  <c:v>352.000000</c:v>
                </c:pt>
                <c:pt idx="1">
                  <c:v>5178.500000</c:v>
                </c:pt>
                <c:pt idx="2">
                  <c:v>11259.500000</c:v>
                </c:pt>
                <c:pt idx="3">
                  <c:v>836.000000</c:v>
                </c:pt>
                <c:pt idx="4">
                  <c:v>0.000000</c:v>
                </c:pt>
                <c:pt idx="5">
                  <c:v>0.000000</c:v>
                </c:pt>
                <c:pt idx="6">
                  <c:v>17626.000000</c:v>
                </c:pt>
              </c:numCache>
            </c:numRef>
          </c:val>
        </c:ser>
        <c:ser>
          <c:idx val="2"/>
          <c:order val="2"/>
          <c:tx>
            <c:strRef>
              <c:f>'Sheet 1 - Order Summary Analysi'!$A$5</c:f>
              <c:strCache>
                <c:ptCount val="1"/>
                <c:pt idx="0">
                  <c:v>Yahoo - Adam Whobrey/ Ian Rose </c:v>
                </c:pt>
              </c:strCache>
            </c:strRef>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Analysi'!$B$5:$H$5</c:f>
              <c:numCache>
                <c:ptCount val="7"/>
                <c:pt idx="0">
                  <c:v>82.500000</c:v>
                </c:pt>
                <c:pt idx="1">
                  <c:v>0.000000</c:v>
                </c:pt>
                <c:pt idx="2">
                  <c:v>0.000000</c:v>
                </c:pt>
                <c:pt idx="3">
                  <c:v>0.000000</c:v>
                </c:pt>
                <c:pt idx="4">
                  <c:v>52.500000</c:v>
                </c:pt>
                <c:pt idx="5">
                  <c:v>0.000000</c:v>
                </c:pt>
                <c:pt idx="6">
                  <c:v>135.000000</c:v>
                </c:pt>
              </c:numCache>
            </c:numRef>
          </c:val>
        </c:ser>
        <c:ser>
          <c:idx val="3"/>
          <c:order val="3"/>
          <c:tx>
            <c:strRef>
              <c:f>'Sheet 1 - Order Summary Analysi'!$A$6</c:f>
              <c:strCache>
                <c:ptCount val="1"/>
                <c:pt idx="0">
                  <c:v>Food Truck - Adam Whobrey </c:v>
                </c:pt>
              </c:strCache>
            </c:strRef>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Analysi'!$B$6:$H$6</c:f>
              <c:numCache>
                <c:ptCount val="7"/>
                <c:pt idx="0">
                  <c:v>545.500000</c:v>
                </c:pt>
                <c:pt idx="1">
                  <c:v>0.000000</c:v>
                </c:pt>
                <c:pt idx="2">
                  <c:v>0.000000</c:v>
                </c:pt>
                <c:pt idx="3">
                  <c:v>0.000000</c:v>
                </c:pt>
                <c:pt idx="4">
                  <c:v>0.000000</c:v>
                </c:pt>
                <c:pt idx="5">
                  <c:v>0.000000</c:v>
                </c:pt>
                <c:pt idx="6">
                  <c:v>545.500000</c:v>
                </c:pt>
              </c:numCache>
            </c:numRef>
          </c:val>
        </c:ser>
        <c:ser>
          <c:idx val="4"/>
          <c:order val="4"/>
          <c:tx>
            <c:strRef>
              <c:f>'Sheet 1 - Order Summary Analysi'!$A$7</c:f>
              <c:strCache>
                <c:ptCount val="1"/>
                <c:pt idx="0">
                  <c:v>Newman - Ryan Pecchenino </c:v>
                </c:pt>
              </c:strCache>
            </c:strRef>
          </c:tx>
          <c:spPr>
            <a:gradFill flip="none" rotWithShape="1">
              <a:gsLst>
                <a:gs pos="0">
                  <a:srgbClr val="FB4912"/>
                </a:gs>
                <a:gs pos="100000">
                  <a:srgbClr val="C82506"/>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Analysi'!$B$7:$H$7</c:f>
              <c:numCache>
                <c:ptCount val="7"/>
                <c:pt idx="0">
                  <c:v>473.500000</c:v>
                </c:pt>
                <c:pt idx="1">
                  <c:v>1499.500000</c:v>
                </c:pt>
                <c:pt idx="2">
                  <c:v>3775.000000</c:v>
                </c:pt>
                <c:pt idx="3">
                  <c:v>679.000000</c:v>
                </c:pt>
                <c:pt idx="4">
                  <c:v>258.000000</c:v>
                </c:pt>
                <c:pt idx="5">
                  <c:v>0.000000</c:v>
                </c:pt>
                <c:pt idx="6">
                  <c:v>6685.000000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4500"/>
        <c:minorUnit val="2250"/>
      </c:valAx>
      <c:spPr>
        <a:noFill/>
        <a:ln w="12700" cap="flat">
          <a:noFill/>
          <a:miter lim="400000"/>
        </a:ln>
        <a:effectLst/>
      </c:spPr>
    </c:plotArea>
    <c:legend>
      <c:legendPos val="t"/>
      <c:layout>
        <c:manualLayout>
          <c:xMode val="edge"/>
          <c:yMode val="edge"/>
          <c:x val="0.0631867"/>
          <c:y val="0"/>
          <c:w val="0.9"/>
          <c:h val="0.06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198759"/>
          <c:y val="0.0933374"/>
          <c:w val="0.726081"/>
          <c:h val="0.857319"/>
        </c:manualLayout>
      </c:layout>
      <c:barChart>
        <c:barDir val="bar"/>
        <c:grouping val="clustered"/>
        <c:varyColors val="0"/>
        <c:ser>
          <c:idx val="0"/>
          <c:order val="0"/>
          <c:tx>
            <c:strRef>
              <c:f>'Sheet 1 - Order Summary Analysi'!$B$2</c:f>
              <c:strCache>
                <c:ptCount val="1"/>
                <c:pt idx="0">
                  <c:v>June</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Analysi'!$B$28:$B$45</c:f>
              <c:numCache>
                <c:ptCount val="18"/>
                <c:pt idx="0">
                  <c:v>0.000000</c:v>
                </c:pt>
                <c:pt idx="1">
                  <c:v>0.000000</c:v>
                </c:pt>
                <c:pt idx="2">
                  <c:v>0.000000</c:v>
                </c:pt>
                <c:pt idx="3">
                  <c:v>0.000000</c:v>
                </c:pt>
                <c:pt idx="4">
                  <c:v>0.000000</c:v>
                </c:pt>
                <c:pt idx="5">
                  <c:v>0.000000</c:v>
                </c:pt>
                <c:pt idx="6">
                  <c:v>0.000000</c:v>
                </c:pt>
                <c:pt idx="7">
                  <c:v>0.000000</c:v>
                </c:pt>
                <c:pt idx="8">
                  <c:v>0.000000</c:v>
                </c:pt>
                <c:pt idx="9">
                  <c:v>0.000000</c:v>
                </c:pt>
                <c:pt idx="10">
                  <c:v>0.000000</c:v>
                </c:pt>
                <c:pt idx="11">
                  <c:v>0.000000</c:v>
                </c:pt>
                <c:pt idx="12">
                  <c:v>0.000000</c:v>
                </c:pt>
                <c:pt idx="13">
                  <c:v>0.000000</c:v>
                </c:pt>
                <c:pt idx="14">
                  <c:v>0.000000</c:v>
                </c:pt>
                <c:pt idx="15">
                  <c:v>0.000000</c:v>
                </c:pt>
                <c:pt idx="16">
                  <c:v>0.000000</c:v>
                </c:pt>
                <c:pt idx="17">
                  <c:v>0.000000</c:v>
                </c:pt>
              </c:numCache>
            </c:numRef>
          </c:val>
        </c:ser>
        <c:ser>
          <c:idx val="1"/>
          <c:order val="1"/>
          <c:tx>
            <c:strRef>
              <c:f>'Sheet 1 - Order Summary Analysi'!$C$2</c:f>
              <c:strCache>
                <c:ptCount val="1"/>
                <c:pt idx="0">
                  <c:v>July</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Analysi'!$C$28:$C$45</c:f>
              <c:numCache>
                <c:ptCount val="18"/>
                <c:pt idx="0">
                  <c:v>0.000000</c:v>
                </c:pt>
                <c:pt idx="1">
                  <c:v>0.000000</c:v>
                </c:pt>
                <c:pt idx="2">
                  <c:v>0.000000</c:v>
                </c:pt>
                <c:pt idx="3">
                  <c:v>0.000000</c:v>
                </c:pt>
                <c:pt idx="4">
                  <c:v>0.000000</c:v>
                </c:pt>
                <c:pt idx="5">
                  <c:v>0.000000</c:v>
                </c:pt>
                <c:pt idx="6">
                  <c:v>0.000000</c:v>
                </c:pt>
                <c:pt idx="7">
                  <c:v>0.000000</c:v>
                </c:pt>
                <c:pt idx="8">
                  <c:v>0.000000</c:v>
                </c:pt>
                <c:pt idx="9">
                  <c:v>0.000000</c:v>
                </c:pt>
                <c:pt idx="10">
                  <c:v>0.000000</c:v>
                </c:pt>
                <c:pt idx="11">
                  <c:v>0.000000</c:v>
                </c:pt>
                <c:pt idx="12">
                  <c:v>0.000000</c:v>
                </c:pt>
                <c:pt idx="13">
                  <c:v>0.000000</c:v>
                </c:pt>
                <c:pt idx="14">
                  <c:v>0.000000</c:v>
                </c:pt>
                <c:pt idx="15">
                  <c:v>0.000000</c:v>
                </c:pt>
                <c:pt idx="16">
                  <c:v>0.000000</c:v>
                </c:pt>
                <c:pt idx="17">
                  <c:v>0.000000</c:v>
                </c:pt>
              </c:numCache>
            </c:numRef>
          </c:val>
        </c:ser>
        <c:ser>
          <c:idx val="2"/>
          <c:order val="2"/>
          <c:tx>
            <c:strRef>
              <c:f>'Sheet 1 - Order Summary Analysi'!$D$2</c:f>
              <c:strCache>
                <c:ptCount val="1"/>
                <c:pt idx="0">
                  <c:v>August</c:v>
                </c:pt>
              </c:strCache>
            </c:strRef>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Analysi'!$D$28:$D$45</c:f>
              <c:numCache>
                <c:ptCount val="18"/>
                <c:pt idx="0">
                  <c:v>0.000000</c:v>
                </c:pt>
                <c:pt idx="1">
                  <c:v>190.000000</c:v>
                </c:pt>
                <c:pt idx="2">
                  <c:v>550.500000</c:v>
                </c:pt>
                <c:pt idx="3">
                  <c:v>72.000000</c:v>
                </c:pt>
                <c:pt idx="4">
                  <c:v>724.000000</c:v>
                </c:pt>
                <c:pt idx="5">
                  <c:v>280.000000</c:v>
                </c:pt>
                <c:pt idx="6">
                  <c:v>105.000000</c:v>
                </c:pt>
                <c:pt idx="7">
                  <c:v>328.500000</c:v>
                </c:pt>
                <c:pt idx="8">
                  <c:v>367.000000</c:v>
                </c:pt>
                <c:pt idx="9">
                  <c:v>242.500000</c:v>
                </c:pt>
                <c:pt idx="10">
                  <c:v>269.500000</c:v>
                </c:pt>
                <c:pt idx="11">
                  <c:v>0.000000</c:v>
                </c:pt>
                <c:pt idx="12">
                  <c:v>403.000000</c:v>
                </c:pt>
                <c:pt idx="13">
                  <c:v>1100.500000</c:v>
                </c:pt>
                <c:pt idx="14">
                  <c:v>108.000000</c:v>
                </c:pt>
                <c:pt idx="15">
                  <c:v>181.500000</c:v>
                </c:pt>
                <c:pt idx="16">
                  <c:v>407.500000</c:v>
                </c:pt>
                <c:pt idx="17">
                  <c:v>142.000000</c:v>
                </c:pt>
              </c:numCache>
            </c:numRef>
          </c:val>
        </c:ser>
        <c:ser>
          <c:idx val="3"/>
          <c:order val="3"/>
          <c:tx>
            <c:strRef>
              <c:f>'Sheet 1 - Order Summary Analysi'!$E$2</c:f>
              <c:strCache>
                <c:ptCount val="1"/>
                <c:pt idx="0">
                  <c:v>September</c:v>
                </c:pt>
              </c:strCache>
            </c:strRef>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Analysi'!$E$28:$E$45</c:f>
              <c:numCache>
                <c:ptCount val="18"/>
                <c:pt idx="0">
                  <c:v>163.000000</c:v>
                </c:pt>
                <c:pt idx="1">
                  <c:v>121.500000</c:v>
                </c:pt>
                <c:pt idx="2">
                  <c:v>152.000000</c:v>
                </c:pt>
                <c:pt idx="3">
                  <c:v>50.000000</c:v>
                </c:pt>
                <c:pt idx="4">
                  <c:v>168.500000</c:v>
                </c:pt>
                <c:pt idx="5">
                  <c:v>272.000000</c:v>
                </c:pt>
                <c:pt idx="6">
                  <c:v>24.000000</c:v>
                </c:pt>
                <c:pt idx="7">
                  <c:v>260.000000</c:v>
                </c:pt>
                <c:pt idx="8">
                  <c:v>166.000000</c:v>
                </c:pt>
                <c:pt idx="9">
                  <c:v>66.000000</c:v>
                </c:pt>
                <c:pt idx="10">
                  <c:v>145.000000</c:v>
                </c:pt>
                <c:pt idx="11">
                  <c:v>0.000000</c:v>
                </c:pt>
                <c:pt idx="12">
                  <c:v>548.500000</c:v>
                </c:pt>
                <c:pt idx="13">
                  <c:v>722.000000</c:v>
                </c:pt>
                <c:pt idx="14">
                  <c:v>16.000000</c:v>
                </c:pt>
                <c:pt idx="15">
                  <c:v>85.500000</c:v>
                </c:pt>
                <c:pt idx="16">
                  <c:v>211.500000</c:v>
                </c:pt>
                <c:pt idx="17">
                  <c:v>74.000000</c:v>
                </c:pt>
              </c:numCache>
            </c:numRef>
          </c:val>
        </c:ser>
        <c:ser>
          <c:idx val="4"/>
          <c:order val="4"/>
          <c:tx>
            <c:strRef>
              <c:f>'Sheet 1 - Order Summary Analysi'!$F$2</c:f>
              <c:strCache>
                <c:ptCount val="1"/>
                <c:pt idx="0">
                  <c:v>October</c:v>
                </c:pt>
              </c:strCache>
            </c:strRef>
          </c:tx>
          <c:spPr>
            <a:gradFill flip="none" rotWithShape="1">
              <a:gsLst>
                <a:gs pos="0">
                  <a:srgbClr val="FB4912"/>
                </a:gs>
                <a:gs pos="100000">
                  <a:srgbClr val="C82506"/>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Analysi'!$F$28:$F$45</c:f>
              <c:numCache>
                <c:ptCount val="18"/>
                <c:pt idx="0">
                  <c:v>139.000000</c:v>
                </c:pt>
                <c:pt idx="1">
                  <c:v>47.500000</c:v>
                </c:pt>
                <c:pt idx="2">
                  <c:v>109.000000</c:v>
                </c:pt>
                <c:pt idx="3">
                  <c:v>0.000000</c:v>
                </c:pt>
                <c:pt idx="4">
                  <c:v>93.000000</c:v>
                </c:pt>
                <c:pt idx="5">
                  <c:v>0.000000</c:v>
                </c:pt>
                <c:pt idx="6">
                  <c:v>0.000000</c:v>
                </c:pt>
                <c:pt idx="7">
                  <c:v>52.000000</c:v>
                </c:pt>
                <c:pt idx="8">
                  <c:v>0.000000</c:v>
                </c:pt>
                <c:pt idx="9">
                  <c:v>100.000000</c:v>
                </c:pt>
                <c:pt idx="10">
                  <c:v>34.500000</c:v>
                </c:pt>
                <c:pt idx="11">
                  <c:v>0.000000</c:v>
                </c:pt>
                <c:pt idx="12">
                  <c:v>208.500000</c:v>
                </c:pt>
                <c:pt idx="13">
                  <c:v>478.000000</c:v>
                </c:pt>
                <c:pt idx="14">
                  <c:v>0.000000</c:v>
                </c:pt>
                <c:pt idx="15">
                  <c:v>0.000000</c:v>
                </c:pt>
                <c:pt idx="16">
                  <c:v>144.000000</c:v>
                </c:pt>
                <c:pt idx="17">
                  <c:v>0.000000</c:v>
                </c:pt>
              </c:numCache>
            </c:numRef>
          </c:val>
        </c:ser>
        <c:ser>
          <c:idx val="5"/>
          <c:order val="5"/>
          <c:tx>
            <c:strRef>
              <c:f>'Sheet 1 - Order Summary Analysi'!$G$2</c:f>
              <c:strCache>
                <c:ptCount val="1"/>
                <c:pt idx="0">
                  <c:v>November</c:v>
                </c:pt>
              </c:strCache>
            </c:strRef>
          </c:tx>
          <c:spPr>
            <a:gradFill flip="none" rotWithShape="1">
              <a:gsLst>
                <a:gs pos="0">
                  <a:srgbClr val="885CB2"/>
                </a:gs>
                <a:gs pos="100000">
                  <a:srgbClr val="773F9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Analysi'!$G$28:$G$45</c:f>
              <c:numCache>
                <c:ptCount val="18"/>
                <c:pt idx="0">
                  <c:v>42.000000</c:v>
                </c:pt>
                <c:pt idx="1">
                  <c:v>0.000000</c:v>
                </c:pt>
                <c:pt idx="2">
                  <c:v>10.000000</c:v>
                </c:pt>
                <c:pt idx="3">
                  <c:v>77.500000</c:v>
                </c:pt>
                <c:pt idx="4">
                  <c:v>0.000000</c:v>
                </c:pt>
                <c:pt idx="5">
                  <c:v>0.000000</c:v>
                </c:pt>
                <c:pt idx="6">
                  <c:v>0.000000</c:v>
                </c:pt>
                <c:pt idx="7">
                  <c:v>33.500000</c:v>
                </c:pt>
                <c:pt idx="8">
                  <c:v>0.000000</c:v>
                </c:pt>
                <c:pt idx="9">
                  <c:v>0.000000</c:v>
                </c:pt>
                <c:pt idx="10">
                  <c:v>0.000000</c:v>
                </c:pt>
                <c:pt idx="11">
                  <c:v>0.000000</c:v>
                </c:pt>
                <c:pt idx="12">
                  <c:v>27.500000</c:v>
                </c:pt>
                <c:pt idx="13">
                  <c:v>35.500000</c:v>
                </c:pt>
                <c:pt idx="14">
                  <c:v>0.000000</c:v>
                </c:pt>
                <c:pt idx="15">
                  <c:v>0.000000</c:v>
                </c:pt>
                <c:pt idx="16">
                  <c:v>0.000000</c:v>
                </c:pt>
                <c:pt idx="17">
                  <c:v>0.000000</c:v>
                </c:pt>
              </c:numCache>
            </c:numRef>
          </c:val>
        </c:ser>
        <c:ser>
          <c:idx val="6"/>
          <c:order val="6"/>
          <c:tx>
            <c:strRef>
              <c:f>'Sheet 1 - Order Summary Analysi'!$H$2</c:f>
              <c:strCache>
                <c:ptCount val="1"/>
                <c:pt idx="0">
                  <c:v>Total 2017</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Analysi'!$A$28,'Sheet 1 - Order Summary Analysi'!$A$29,'Sheet 1 - Order Summary Analysi'!$A$30,'Sheet 1 - Order Summary Analysi'!$A$31,'Sheet 1 - Order Summary Analysi'!$A$32,'Sheet 1 - Order Summary Analysi'!$A$33,'Sheet 1 - Order Summary Analysi'!$A$34,'Sheet 1 - Order Summary Analysi'!$A$35,'Sheet 1 - Order Summary Analysi'!$A$36,'Sheet 1 - Order Summary Analysi'!$A$37,'Sheet 1 - Order Summary Analysi'!$A$38,'Sheet 1 - Order Summary Analysi'!$A$39,'Sheet 1 - Order Summary Analysi'!$A$40,'Sheet 1 - Order Summary Analysi'!$A$41,'Sheet 1 - Order Summary Analysi'!$A$42,'Sheet 1 - Order Summary Analysi'!$A$43,'Sheet 1 - Order Summary Analysi'!$A$44,'Sheet 1 - Order Summary Analysi'!$A$45</c:f>
              <c:strCache>
                <c:ptCount val="18"/>
                <c:pt idx="0">
                  <c:v>AEPi - Jacobo Rodriguez</c:v>
                </c:pt>
                <c:pt idx="1">
                  <c:v>AGD - Christie Paul</c:v>
                </c:pt>
                <c:pt idx="2">
                  <c:v>AOPi - Lance Graves</c:v>
                </c:pt>
                <c:pt idx="3">
                  <c:v>AKL - Newton Kazadi</c:v>
                </c:pt>
                <c:pt idx="4">
                  <c:v>Armory - Liz Mansfield</c:v>
                </c:pt>
                <c:pt idx="5">
                  <c:v>AXO - David Raney</c:v>
                </c:pt>
                <c:pt idx="6">
                  <c:v>Delta Chi - Lindsay Gauble</c:v>
                </c:pt>
                <c:pt idx="7">
                  <c:v>DZ - Rob Cooley</c:v>
                </c:pt>
                <c:pt idx="8">
                  <c:v>Gamma Phi Beta - JayCeon Huffman</c:v>
                </c:pt>
                <c:pt idx="9">
                  <c:v>KD - Andy Mullins</c:v>
                </c:pt>
                <c:pt idx="10">
                  <c:v>KKG - David Paul</c:v>
                </c:pt>
                <c:pt idx="11">
                  <c:v>Phi Delta Theta - Kevin Bilek</c:v>
                </c:pt>
                <c:pt idx="12">
                  <c:v>Phi Sigma Sigma - Paige Pokorny</c:v>
                </c:pt>
                <c:pt idx="13">
                  <c:v>Pi Beta Phi - Kat Szymanski</c:v>
                </c:pt>
                <c:pt idx="14">
                  <c:v>PIKE - Stacey Martin</c:v>
                </c:pt>
                <c:pt idx="15">
                  <c:v>SAMMIES - James Ward</c:v>
                </c:pt>
                <c:pt idx="16">
                  <c:v>Theta Xi - Jason Pokorny</c:v>
                </c:pt>
                <c:pt idx="17">
                  <c:v>Tri Delta - Jen Wesner</c:v>
                </c:pt>
              </c:strCache>
            </c:strRef>
          </c:cat>
          <c:val>
            <c:numRef>
              <c:f>'Sheet 1 - Order Summary Analysi'!$H$28:$H$45</c:f>
              <c:numCache>
                <c:ptCount val="18"/>
                <c:pt idx="0">
                  <c:v>344.000000</c:v>
                </c:pt>
                <c:pt idx="1">
                  <c:v>359.000000</c:v>
                </c:pt>
                <c:pt idx="2">
                  <c:v>821.500000</c:v>
                </c:pt>
                <c:pt idx="3">
                  <c:v>199.500000</c:v>
                </c:pt>
                <c:pt idx="4">
                  <c:v>985.500000</c:v>
                </c:pt>
                <c:pt idx="5">
                  <c:v>552.000000</c:v>
                </c:pt>
                <c:pt idx="6">
                  <c:v>129.000000</c:v>
                </c:pt>
                <c:pt idx="7">
                  <c:v>674.000000</c:v>
                </c:pt>
                <c:pt idx="8">
                  <c:v>533.000000</c:v>
                </c:pt>
                <c:pt idx="9">
                  <c:v>408.500000</c:v>
                </c:pt>
                <c:pt idx="10">
                  <c:v>449.000000</c:v>
                </c:pt>
                <c:pt idx="11">
                  <c:v>0.000000</c:v>
                </c:pt>
                <c:pt idx="12">
                  <c:v>1187.500000</c:v>
                </c:pt>
                <c:pt idx="13">
                  <c:v>2336.000000</c:v>
                </c:pt>
                <c:pt idx="14">
                  <c:v>124.000000</c:v>
                </c:pt>
                <c:pt idx="15">
                  <c:v>267.000000</c:v>
                </c:pt>
                <c:pt idx="16">
                  <c:v>763.000000</c:v>
                </c:pt>
                <c:pt idx="17">
                  <c:v>216.000000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750"/>
        <c:minorUnit val="375"/>
      </c:valAx>
      <c:spPr>
        <a:noFill/>
        <a:ln w="12700" cap="flat">
          <a:noFill/>
          <a:miter lim="400000"/>
        </a:ln>
        <a:effectLst/>
      </c:spPr>
    </c:plotArea>
    <c:legend>
      <c:legendPos val="t"/>
      <c:layout>
        <c:manualLayout>
          <c:xMode val="edge"/>
          <c:yMode val="edge"/>
          <c:x val="0.594352"/>
          <c:y val="0"/>
          <c:w val="0.405648"/>
          <c:h val="0.0839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5</xdr:col>
      <xdr:colOff>709604</xdr:colOff>
      <xdr:row>130</xdr:row>
      <xdr:rowOff>145414</xdr:rowOff>
    </xdr:from>
    <xdr:to>
      <xdr:col>13</xdr:col>
      <xdr:colOff>754273</xdr:colOff>
      <xdr:row>177</xdr:row>
      <xdr:rowOff>110171</xdr:rowOff>
    </xdr:to>
    <xdr:graphicFrame>
      <xdr:nvGraphicFramePr>
        <xdr:cNvPr id="2" name="Chart 2"/>
        <xdr:cNvGraphicFramePr/>
      </xdr:nvGraphicFramePr>
      <xdr:xfrm>
        <a:off x="4519604" y="21608414"/>
        <a:ext cx="6140670" cy="7724458"/>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6</xdr:col>
      <xdr:colOff>93518</xdr:colOff>
      <xdr:row>111</xdr:row>
      <xdr:rowOff>107314</xdr:rowOff>
    </xdr:from>
    <xdr:to>
      <xdr:col>13</xdr:col>
      <xdr:colOff>544824</xdr:colOff>
      <xdr:row>128</xdr:row>
      <xdr:rowOff>141286</xdr:rowOff>
    </xdr:to>
    <xdr:graphicFrame>
      <xdr:nvGraphicFramePr>
        <xdr:cNvPr id="3" name="Chart 3"/>
        <xdr:cNvGraphicFramePr/>
      </xdr:nvGraphicFramePr>
      <xdr:xfrm>
        <a:off x="4665518" y="18433414"/>
        <a:ext cx="5785307" cy="2840673"/>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0</xdr:col>
      <xdr:colOff>0</xdr:colOff>
      <xdr:row>16</xdr:row>
      <xdr:rowOff>160972</xdr:rowOff>
    </xdr:from>
    <xdr:to>
      <xdr:col>14</xdr:col>
      <xdr:colOff>380242</xdr:colOff>
      <xdr:row>40</xdr:row>
      <xdr:rowOff>8572</xdr:rowOff>
    </xdr:to>
    <xdr:graphicFrame>
      <xdr:nvGraphicFramePr>
        <xdr:cNvPr id="4" name="Chart 4"/>
        <xdr:cNvGraphicFramePr/>
      </xdr:nvGraphicFramePr>
      <xdr:xfrm>
        <a:off x="-300334" y="2802572"/>
        <a:ext cx="11048244" cy="3810001"/>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5</xdr:col>
      <xdr:colOff>739701</xdr:colOff>
      <xdr:row>41</xdr:row>
      <xdr:rowOff>153669</xdr:rowOff>
    </xdr:from>
    <xdr:to>
      <xdr:col>7</xdr:col>
      <xdr:colOff>610736</xdr:colOff>
      <xdr:row>43</xdr:row>
      <xdr:rowOff>130174</xdr:rowOff>
    </xdr:to>
    <xdr:sp>
      <xdr:nvSpPr>
        <xdr:cNvPr id="5" name="Shape 5"/>
        <xdr:cNvSpPr/>
      </xdr:nvSpPr>
      <xdr:spPr>
        <a:xfrm>
          <a:off x="4549701" y="6922769"/>
          <a:ext cx="1395035"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100" u="none">
              <a:ln>
                <a:noFill/>
              </a:ln>
              <a:solidFill>
                <a:srgbClr val="000000"/>
              </a:solidFill>
              <a:uFillTx/>
              <a:latin typeface="+mn-lt"/>
              <a:ea typeface="+mn-ea"/>
              <a:cs typeface="+mn-cs"/>
              <a:sym typeface="Helvetica"/>
            </a:defRPr>
          </a:pPr>
          <a:r>
            <a:rPr b="1" baseline="0" cap="none" i="0" spc="0" strike="noStrike" sz="1100" u="none">
              <a:ln>
                <a:noFill/>
              </a:ln>
              <a:solidFill>
                <a:srgbClr val="000000"/>
              </a:solidFill>
              <a:uFillTx/>
              <a:latin typeface="+mn-lt"/>
              <a:ea typeface="+mn-ea"/>
              <a:cs typeface="+mn-cs"/>
              <a:sym typeface="Helvetica"/>
            </a:rPr>
            <a:t>Greek Orders 2017</a:t>
          </a:r>
        </a:p>
      </xdr:txBody>
    </xdr:sp>
    <xdr:clientData/>
  </xdr:twoCellAnchor>
  <xdr:twoCellAnchor>
    <xdr:from>
      <xdr:col>0</xdr:col>
      <xdr:colOff>0</xdr:colOff>
      <xdr:row>78</xdr:row>
      <xdr:rowOff>50800</xdr:rowOff>
    </xdr:from>
    <xdr:to>
      <xdr:col>14</xdr:col>
      <xdr:colOff>602869</xdr:colOff>
      <xdr:row>109</xdr:row>
      <xdr:rowOff>103187</xdr:rowOff>
    </xdr:to>
    <xdr:graphicFrame>
      <xdr:nvGraphicFramePr>
        <xdr:cNvPr id="6" name="Chart 6"/>
        <xdr:cNvGraphicFramePr/>
      </xdr:nvGraphicFramePr>
      <xdr:xfrm>
        <a:off x="0" y="12928600"/>
        <a:ext cx="11270870" cy="5170488"/>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0</xdr:col>
      <xdr:colOff>0</xdr:colOff>
      <xdr:row>185</xdr:row>
      <xdr:rowOff>94297</xdr:rowOff>
    </xdr:from>
    <xdr:to>
      <xdr:col>14</xdr:col>
      <xdr:colOff>640968</xdr:colOff>
      <xdr:row>205</xdr:row>
      <xdr:rowOff>20002</xdr:rowOff>
    </xdr:to>
    <xdr:sp>
      <xdr:nvSpPr>
        <xdr:cNvPr id="7" name="Shape 7"/>
        <xdr:cNvSpPr/>
      </xdr:nvSpPr>
      <xdr:spPr>
        <a:xfrm>
          <a:off x="-19050" y="30637797"/>
          <a:ext cx="11308969" cy="3227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r>
            <a:rPr b="1" baseline="0" cap="none" i="0" spc="0" strike="noStrike" sz="1400" u="none">
              <a:ln>
                <a:noFill/>
              </a:ln>
              <a:solidFill>
                <a:srgbClr val="000000"/>
              </a:solidFill>
              <a:uFillTx/>
              <a:latin typeface="+mn-lt"/>
              <a:ea typeface="+mn-ea"/>
              <a:cs typeface="+mn-cs"/>
              <a:sym typeface="Helvetica"/>
            </a:rPr>
            <a:t>*** Note:</a:t>
          </a:r>
          <a:r>
            <a:rPr b="0" baseline="0" cap="none" i="0" spc="0" strike="noStrike" sz="1400" u="none">
              <a:ln>
                <a:noFill/>
              </a:ln>
              <a:solidFill>
                <a:srgbClr val="000000"/>
              </a:solidFill>
              <a:uFillTx/>
              <a:latin typeface="+mn-lt"/>
              <a:ea typeface="+mn-ea"/>
              <a:cs typeface="+mn-cs"/>
              <a:sym typeface="Helvetica"/>
            </a:rPr>
            <a:t> Number of Farm Orders is more important than dollar amount due to fluctuation in pricing of farm items.</a:t>
          </a:r>
          <a:endParaRPr b="0" baseline="0" cap="none" i="0" spc="0" strike="noStrike" sz="1400" u="none">
            <a:ln>
              <a:noFill/>
            </a:ln>
            <a:solidFill>
              <a:srgbClr val="000000"/>
            </a:solidFill>
            <a:uFillTx/>
            <a:latin typeface="+mn-lt"/>
            <a:ea typeface="+mn-ea"/>
            <a:cs typeface="+mn-cs"/>
            <a:sym typeface="Helvetica"/>
          </a:endParaRPr>
        </a:p>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endParaRPr b="0" baseline="0" cap="none" i="0" spc="0" strike="noStrike" sz="1400" u="none">
            <a:ln>
              <a:noFill/>
            </a:ln>
            <a:solidFill>
              <a:srgbClr val="000000"/>
            </a:solidFill>
            <a:uFillTx/>
            <a:latin typeface="+mn-lt"/>
            <a:ea typeface="+mn-ea"/>
            <a:cs typeface="+mn-cs"/>
            <a:sym typeface="Helvetica"/>
          </a:endParaRPr>
        </a:p>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r>
            <a:rPr b="1" baseline="0" cap="none" i="0" spc="0" strike="noStrike" sz="1400" u="none">
              <a:ln>
                <a:noFill/>
              </a:ln>
              <a:solidFill>
                <a:srgbClr val="000000"/>
              </a:solidFill>
              <a:uFillTx/>
              <a:latin typeface="+mn-lt"/>
              <a:ea typeface="+mn-ea"/>
              <a:cs typeface="+mn-cs"/>
              <a:sym typeface="Helvetica"/>
            </a:rPr>
            <a:t>Summary:</a:t>
          </a:r>
          <a:r>
            <a:rPr b="0" baseline="0" cap="none" i="0" spc="0" strike="noStrike" sz="1400" u="none">
              <a:ln>
                <a:noFill/>
              </a:ln>
              <a:solidFill>
                <a:srgbClr val="000000"/>
              </a:solidFill>
              <a:uFillTx/>
              <a:latin typeface="+mn-lt"/>
              <a:ea typeface="+mn-ea"/>
              <a:cs typeface="+mn-cs"/>
              <a:sym typeface="Helvetica"/>
            </a:rPr>
            <a:t> Dollar amounts are highest in August when tomato season is in full swing. Next year I will be focusing more on longevity of the farm and less on tomatoes due to over production this year. My plan is to focus more on storage crops and having sales well into November/ December 2018. I also plan to redesign with the hope of planting more crops. We have been very limited due to the equipment that is provided for our use (e.g. large tractors for mowing and tillage therefore being forced to make bed spacing wider). I am hoping in 2018 we will have access to a smaller BCS tractor to allow for smaller path spaces and more plants. </a:t>
          </a:r>
          <a:endParaRPr b="0" baseline="0" cap="none" i="0" spc="0" strike="noStrike" sz="1400" u="none">
            <a:ln>
              <a:noFill/>
            </a:ln>
            <a:solidFill>
              <a:srgbClr val="000000"/>
            </a:solidFill>
            <a:uFillTx/>
            <a:latin typeface="+mn-lt"/>
            <a:ea typeface="+mn-ea"/>
            <a:cs typeface="+mn-cs"/>
            <a:sym typeface="Helvetica"/>
          </a:endParaRPr>
        </a:p>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endParaRPr b="0" baseline="0" cap="none" i="0" spc="0" strike="noStrike" sz="1400" u="none">
            <a:ln>
              <a:noFill/>
            </a:ln>
            <a:solidFill>
              <a:srgbClr val="000000"/>
            </a:solidFill>
            <a:uFillTx/>
            <a:latin typeface="+mn-lt"/>
            <a:ea typeface="+mn-ea"/>
            <a:cs typeface="+mn-cs"/>
            <a:sym typeface="Helvetica"/>
          </a:endParaRPr>
        </a:p>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r>
            <a:rPr b="0" baseline="0" cap="none" i="0" spc="0" strike="noStrike" sz="1400" u="none">
              <a:ln>
                <a:noFill/>
              </a:ln>
              <a:solidFill>
                <a:srgbClr val="000000"/>
              </a:solidFill>
              <a:uFillTx/>
              <a:latin typeface="+mn-lt"/>
              <a:ea typeface="+mn-ea"/>
              <a:cs typeface="+mn-cs"/>
              <a:sym typeface="Helvetica"/>
            </a:rPr>
            <a:t>Most people signed up for standing orders but due to our main harvest being in late July/ early August we were not able to meet them for very long. In 2018, focusing on smaller storage crops for this will help us meet demand for a longer period of time and I will also be planting our high dollar valued crops (tomatoes) in the hopes of timing harvest when school is back in session. </a:t>
          </a:r>
          <a:endParaRPr b="0" baseline="0" cap="none" i="0" spc="0" strike="noStrike" sz="14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endParaRPr b="0" baseline="0" cap="none" i="0" spc="0" strike="noStrike" sz="1100" u="none">
            <a:ln>
              <a:noFill/>
            </a:ln>
            <a:solidFill>
              <a:srgbClr val="000000"/>
            </a:solidFill>
            <a:uFillTx/>
            <a:latin typeface="+mn-lt"/>
            <a:ea typeface="+mn-ea"/>
            <a:cs typeface="+mn-cs"/>
            <a:sym typeface="Helvetica"/>
          </a:endParaRPr>
        </a:p>
      </xdr:txBody>
    </xdr:sp>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5.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32</v>
      </c>
      <c r="D11" t="s" s="5">
        <v>33</v>
      </c>
    </row>
    <row r="12">
      <c r="B12" s="4"/>
      <c r="C12" t="s" s="4">
        <v>35</v>
      </c>
      <c r="D12" t="s" s="5">
        <v>36</v>
      </c>
    </row>
    <row r="13">
      <c r="B13" s="4"/>
      <c r="C13" t="s" s="4">
        <v>37</v>
      </c>
      <c r="D13" t="s" s="5">
        <v>38</v>
      </c>
    </row>
  </sheetData>
  <mergeCells count="1">
    <mergeCell ref="B3:D3"/>
  </mergeCells>
  <hyperlinks>
    <hyperlink ref="D10" location="'Sheet 1 - Order Summary Analysi'!R2C1" tooltip="" display="Sheet 1 - Order Summary Analysi"/>
    <hyperlink ref="D11" location="'Sheet 1 - Number of Farm Orders'!R2C1" tooltip="" display="Sheet 1 - Number of Farm Orders"/>
    <hyperlink ref="D12" location="'Sheet 1 - Number of Greek Farm '!R2C1" tooltip="" display="Sheet 1 - Number of Greek Farm "/>
    <hyperlink ref="D13" location="'Sheet 1 - Drawings'!R1C1" tooltip="" display="Sheet 1 - Drawings"/>
  </hyperlinks>
</worksheet>
</file>

<file path=xl/worksheets/sheet2.xml><?xml version="1.0" encoding="utf-8"?>
<worksheet xmlns:r="http://schemas.openxmlformats.org/officeDocument/2006/relationships" xmlns="http://schemas.openxmlformats.org/spreadsheetml/2006/main">
  <sheetPr>
    <pageSetUpPr fitToPage="1"/>
  </sheetPr>
  <dimension ref="A2:H45"/>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22.7969" style="6" customWidth="1"/>
    <col min="2" max="2" width="16.3516" style="6" customWidth="1"/>
    <col min="3" max="3" width="16.3516" style="6" customWidth="1"/>
    <col min="4" max="4" width="16.3516" style="6" customWidth="1"/>
    <col min="5" max="5" width="16.3516" style="6" customWidth="1"/>
    <col min="6" max="6" width="16.3516" style="6" customWidth="1"/>
    <col min="7" max="7" width="16.3516" style="6" customWidth="1"/>
    <col min="8" max="8" width="16.3516" style="6" customWidth="1"/>
    <col min="9" max="256" width="16.3516" style="6" customWidth="1"/>
  </cols>
  <sheetData>
    <row r="1" ht="28" customHeight="1">
      <c r="A1" t="s" s="7">
        <v>5</v>
      </c>
      <c r="B1" s="7"/>
      <c r="C1" s="7"/>
      <c r="D1" s="7"/>
      <c r="E1" s="7"/>
      <c r="F1" s="7"/>
      <c r="G1" s="7"/>
      <c r="H1" s="7"/>
    </row>
    <row r="2" ht="20.55" customHeight="1">
      <c r="A2" t="s" s="8">
        <v>7</v>
      </c>
      <c r="B2" s="9">
        <v>41425</v>
      </c>
      <c r="C2" s="9">
        <v>41455</v>
      </c>
      <c r="D2" s="9">
        <v>41486</v>
      </c>
      <c r="E2" s="9">
        <v>41517</v>
      </c>
      <c r="F2" s="9">
        <v>41547</v>
      </c>
      <c r="G2" s="9">
        <v>41578</v>
      </c>
      <c r="H2" t="s" s="8">
        <v>8</v>
      </c>
    </row>
    <row r="3" ht="20.55" customHeight="1">
      <c r="A3" t="s" s="10">
        <v>9</v>
      </c>
      <c r="B3" s="11">
        <v>1096.5</v>
      </c>
      <c r="C3" s="12">
        <v>2723.25</v>
      </c>
      <c r="D3" s="12">
        <v>2684</v>
      </c>
      <c r="E3" s="12">
        <v>1273.5</v>
      </c>
      <c r="F3" s="12">
        <v>1090.5</v>
      </c>
      <c r="G3" s="13">
        <v>289</v>
      </c>
      <c r="H3" s="12">
        <f>SUM(B3:G3)</f>
        <v>9156.75</v>
      </c>
    </row>
    <row r="4" ht="20.35" customHeight="1">
      <c r="A4" t="s" s="14">
        <v>10</v>
      </c>
      <c r="B4" s="15">
        <v>352</v>
      </c>
      <c r="C4" s="16">
        <v>5178.5</v>
      </c>
      <c r="D4" s="16">
        <v>11259.5</v>
      </c>
      <c r="E4" s="17">
        <v>836</v>
      </c>
      <c r="F4" s="17">
        <v>0</v>
      </c>
      <c r="G4" s="17">
        <v>0</v>
      </c>
      <c r="H4" s="17">
        <f>SUM(B4:G4)</f>
        <v>17626</v>
      </c>
    </row>
    <row r="5" ht="32.35" customHeight="1">
      <c r="A5" t="s" s="14">
        <v>11</v>
      </c>
      <c r="B5" s="15">
        <v>82.5</v>
      </c>
      <c r="C5" s="17">
        <v>0</v>
      </c>
      <c r="D5" s="17">
        <v>0</v>
      </c>
      <c r="E5" s="17">
        <v>0</v>
      </c>
      <c r="F5" s="17">
        <v>52.5</v>
      </c>
      <c r="G5" s="17">
        <v>0</v>
      </c>
      <c r="H5" s="17">
        <f>SUM(B5:G5)</f>
        <v>135</v>
      </c>
    </row>
    <row r="6" ht="32.35" customHeight="1">
      <c r="A6" t="s" s="14">
        <v>12</v>
      </c>
      <c r="B6" s="15">
        <v>545.5</v>
      </c>
      <c r="C6" s="17">
        <v>0</v>
      </c>
      <c r="D6" s="17">
        <v>0</v>
      </c>
      <c r="E6" s="17">
        <v>0</v>
      </c>
      <c r="F6" s="17">
        <v>0</v>
      </c>
      <c r="G6" s="17">
        <v>0</v>
      </c>
      <c r="H6" s="17">
        <f>SUM(B6:G6)</f>
        <v>545.5</v>
      </c>
    </row>
    <row r="7" ht="32.35" customHeight="1">
      <c r="A7" t="s" s="14">
        <v>13</v>
      </c>
      <c r="B7" s="15">
        <v>473.5</v>
      </c>
      <c r="C7" s="16">
        <v>1499.5</v>
      </c>
      <c r="D7" s="16">
        <v>3775</v>
      </c>
      <c r="E7" s="17">
        <v>679</v>
      </c>
      <c r="F7" s="17">
        <v>258</v>
      </c>
      <c r="G7" s="17">
        <v>0</v>
      </c>
      <c r="H7" s="17">
        <f>SUM(B7:G7)</f>
        <v>6685</v>
      </c>
    </row>
    <row r="8" ht="20.15" customHeight="1">
      <c r="A8" s="18"/>
      <c r="B8" s="19"/>
      <c r="C8" s="19"/>
      <c r="D8" s="19"/>
      <c r="E8" s="19"/>
      <c r="F8" s="19"/>
      <c r="G8" s="19"/>
      <c r="H8" s="19"/>
    </row>
    <row r="9" ht="20" customHeight="1">
      <c r="A9" s="20"/>
      <c r="B9" s="21"/>
      <c r="C9" s="21"/>
      <c r="D9" s="21"/>
      <c r="E9" s="21"/>
      <c r="F9" s="21"/>
      <c r="G9" s="21"/>
      <c r="H9" s="21"/>
    </row>
    <row r="10" ht="20" customHeight="1">
      <c r="A10" s="20"/>
      <c r="B10" s="21"/>
      <c r="C10" s="21"/>
      <c r="D10" s="21"/>
      <c r="E10" s="21"/>
      <c r="F10" s="21"/>
      <c r="G10" s="21"/>
      <c r="H10" s="21"/>
    </row>
    <row r="11" ht="20" customHeight="1">
      <c r="A11" s="20"/>
      <c r="B11" s="21"/>
      <c r="C11" s="21"/>
      <c r="D11" s="21"/>
      <c r="E11" s="21"/>
      <c r="F11" s="21"/>
      <c r="G11" s="21"/>
      <c r="H11" s="21"/>
    </row>
    <row r="12" ht="20" customHeight="1">
      <c r="A12" s="20"/>
      <c r="B12" s="21"/>
      <c r="C12" s="21"/>
      <c r="D12" s="21"/>
      <c r="E12" s="21"/>
      <c r="F12" s="21"/>
      <c r="G12" s="21"/>
      <c r="H12" s="21"/>
    </row>
    <row r="13" ht="20" customHeight="1">
      <c r="A13" s="20"/>
      <c r="B13" s="21"/>
      <c r="C13" s="21"/>
      <c r="D13" s="21"/>
      <c r="E13" s="21"/>
      <c r="F13" s="21"/>
      <c r="G13" s="21"/>
      <c r="H13" s="21"/>
    </row>
    <row r="14" ht="20" customHeight="1">
      <c r="A14" s="20"/>
      <c r="B14" s="21"/>
      <c r="C14" s="21"/>
      <c r="D14" s="21"/>
      <c r="E14" s="21"/>
      <c r="F14" s="21"/>
      <c r="G14" s="21"/>
      <c r="H14" s="21"/>
    </row>
    <row r="15" ht="20" customHeight="1">
      <c r="A15" s="20"/>
      <c r="B15" s="21"/>
      <c r="C15" s="21"/>
      <c r="D15" s="21"/>
      <c r="E15" s="21"/>
      <c r="F15" s="21"/>
      <c r="G15" s="21"/>
      <c r="H15" s="21"/>
    </row>
    <row r="16" ht="20" customHeight="1">
      <c r="A16" s="20"/>
      <c r="B16" s="21"/>
      <c r="C16" s="21"/>
      <c r="D16" s="21"/>
      <c r="E16" s="21"/>
      <c r="F16" s="21"/>
      <c r="G16" s="21"/>
      <c r="H16" s="21"/>
    </row>
    <row r="17" ht="20" customHeight="1">
      <c r="A17" s="20"/>
      <c r="B17" s="21"/>
      <c r="C17" s="21"/>
      <c r="D17" s="21"/>
      <c r="E17" s="21"/>
      <c r="F17" s="21"/>
      <c r="G17" s="21"/>
      <c r="H17" s="21"/>
    </row>
    <row r="18" ht="20" customHeight="1">
      <c r="A18" s="20"/>
      <c r="B18" s="21"/>
      <c r="C18" s="21"/>
      <c r="D18" s="21"/>
      <c r="E18" s="21"/>
      <c r="F18" s="21"/>
      <c r="G18" s="21"/>
      <c r="H18" s="21"/>
    </row>
    <row r="19" ht="20" customHeight="1">
      <c r="A19" s="20"/>
      <c r="B19" s="21"/>
      <c r="C19" s="21"/>
      <c r="D19" s="21"/>
      <c r="E19" s="21"/>
      <c r="F19" s="21"/>
      <c r="G19" s="21"/>
      <c r="H19" s="21"/>
    </row>
    <row r="20" ht="20" customHeight="1">
      <c r="A20" s="20"/>
      <c r="B20" s="21"/>
      <c r="C20" s="21"/>
      <c r="D20" s="21"/>
      <c r="E20" s="21"/>
      <c r="F20" s="21"/>
      <c r="G20" s="21"/>
      <c r="H20" s="21"/>
    </row>
    <row r="21" ht="20" customHeight="1">
      <c r="A21" s="20"/>
      <c r="B21" s="21"/>
      <c r="C21" s="21"/>
      <c r="D21" s="21"/>
      <c r="E21" s="21"/>
      <c r="F21" s="21"/>
      <c r="G21" s="21"/>
      <c r="H21" s="21"/>
    </row>
    <row r="22" ht="20" customHeight="1">
      <c r="A22" s="20"/>
      <c r="B22" s="21"/>
      <c r="C22" s="21"/>
      <c r="D22" s="21"/>
      <c r="E22" s="21"/>
      <c r="F22" s="21"/>
      <c r="G22" s="21"/>
      <c r="H22" s="21"/>
    </row>
    <row r="23" ht="20" customHeight="1">
      <c r="A23" s="20"/>
      <c r="B23" s="21"/>
      <c r="C23" s="21"/>
      <c r="D23" s="21"/>
      <c r="E23" s="21"/>
      <c r="F23" s="21"/>
      <c r="G23" s="21"/>
      <c r="H23" s="21"/>
    </row>
    <row r="24" ht="20" customHeight="1">
      <c r="A24" s="20"/>
      <c r="B24" s="21"/>
      <c r="C24" s="21"/>
      <c r="D24" s="21"/>
      <c r="E24" s="21"/>
      <c r="F24" s="21"/>
      <c r="G24" s="21"/>
      <c r="H24" s="21"/>
    </row>
    <row r="25" ht="20" customHeight="1">
      <c r="A25" s="20"/>
      <c r="B25" s="21"/>
      <c r="C25" s="21"/>
      <c r="D25" s="21"/>
      <c r="E25" s="21"/>
      <c r="F25" s="21"/>
      <c r="G25" s="21"/>
      <c r="H25" s="21"/>
    </row>
    <row r="26" ht="20" customHeight="1">
      <c r="A26" s="20"/>
      <c r="B26" s="21"/>
      <c r="C26" s="21"/>
      <c r="D26" s="21"/>
      <c r="E26" s="21"/>
      <c r="F26" s="21"/>
      <c r="G26" s="21"/>
      <c r="H26" s="21"/>
    </row>
    <row r="27" ht="20.15" customHeight="1">
      <c r="A27" s="22"/>
      <c r="B27" s="23"/>
      <c r="C27" s="23"/>
      <c r="D27" s="23"/>
      <c r="E27" s="23"/>
      <c r="F27" s="23"/>
      <c r="G27" s="23"/>
      <c r="H27" s="23"/>
    </row>
    <row r="28" ht="20.35" customHeight="1">
      <c r="A28" t="s" s="14">
        <v>14</v>
      </c>
      <c r="B28" s="15">
        <v>0</v>
      </c>
      <c r="C28" s="17">
        <v>0</v>
      </c>
      <c r="D28" s="17">
        <v>0</v>
      </c>
      <c r="E28" s="17">
        <v>163</v>
      </c>
      <c r="F28" s="17">
        <v>139</v>
      </c>
      <c r="G28" s="17">
        <v>42</v>
      </c>
      <c r="H28" s="17">
        <f>SUM(B28:G28)</f>
        <v>344</v>
      </c>
    </row>
    <row r="29" ht="20.35" customHeight="1">
      <c r="A29" t="s" s="14">
        <v>15</v>
      </c>
      <c r="B29" s="15">
        <v>0</v>
      </c>
      <c r="C29" s="17">
        <v>0</v>
      </c>
      <c r="D29" s="17">
        <v>190</v>
      </c>
      <c r="E29" s="17">
        <v>121.5</v>
      </c>
      <c r="F29" s="17">
        <v>47.5</v>
      </c>
      <c r="G29" s="17">
        <v>0</v>
      </c>
      <c r="H29" s="17">
        <f>SUM(B29:G29)</f>
        <v>359</v>
      </c>
    </row>
    <row r="30" ht="20.35" customHeight="1">
      <c r="A30" t="s" s="14">
        <v>16</v>
      </c>
      <c r="B30" s="15">
        <v>0</v>
      </c>
      <c r="C30" s="17">
        <v>0</v>
      </c>
      <c r="D30" s="17">
        <v>550.5</v>
      </c>
      <c r="E30" s="17">
        <v>152</v>
      </c>
      <c r="F30" s="17">
        <v>109</v>
      </c>
      <c r="G30" s="17">
        <v>10</v>
      </c>
      <c r="H30" s="17">
        <f>SUM(B30:G30)</f>
        <v>821.5</v>
      </c>
    </row>
    <row r="31" ht="20.35" customHeight="1">
      <c r="A31" t="s" s="14">
        <v>17</v>
      </c>
      <c r="B31" s="15">
        <v>0</v>
      </c>
      <c r="C31" s="17">
        <v>0</v>
      </c>
      <c r="D31" s="17">
        <v>72</v>
      </c>
      <c r="E31" s="17">
        <v>50</v>
      </c>
      <c r="F31" s="17">
        <v>0</v>
      </c>
      <c r="G31" s="17">
        <v>77.5</v>
      </c>
      <c r="H31" s="17">
        <f>SUM(B31:G31)</f>
        <v>199.5</v>
      </c>
    </row>
    <row r="32" ht="20.35" customHeight="1">
      <c r="A32" t="s" s="14">
        <v>18</v>
      </c>
      <c r="B32" s="15">
        <v>0</v>
      </c>
      <c r="C32" s="17">
        <v>0</v>
      </c>
      <c r="D32" s="17">
        <v>724</v>
      </c>
      <c r="E32" s="17">
        <v>168.5</v>
      </c>
      <c r="F32" s="17">
        <v>93</v>
      </c>
      <c r="G32" s="17">
        <v>0</v>
      </c>
      <c r="H32" s="17">
        <f>SUM(B32:G32)</f>
        <v>985.5</v>
      </c>
    </row>
    <row r="33" ht="20.35" customHeight="1">
      <c r="A33" t="s" s="14">
        <v>19</v>
      </c>
      <c r="B33" s="15">
        <v>0</v>
      </c>
      <c r="C33" s="17">
        <v>0</v>
      </c>
      <c r="D33" s="17">
        <v>280</v>
      </c>
      <c r="E33" s="17">
        <v>272</v>
      </c>
      <c r="F33" s="17">
        <v>0</v>
      </c>
      <c r="G33" s="17">
        <v>0</v>
      </c>
      <c r="H33" s="17">
        <f>SUM(B33:G33)</f>
        <v>552</v>
      </c>
    </row>
    <row r="34" ht="20.35" customHeight="1">
      <c r="A34" t="s" s="14">
        <v>20</v>
      </c>
      <c r="B34" s="15">
        <v>0</v>
      </c>
      <c r="C34" s="17">
        <v>0</v>
      </c>
      <c r="D34" s="17">
        <v>105</v>
      </c>
      <c r="E34" s="17">
        <v>24</v>
      </c>
      <c r="F34" s="17">
        <v>0</v>
      </c>
      <c r="G34" s="17">
        <v>0</v>
      </c>
      <c r="H34" s="17">
        <f>SUM(B34:G34)</f>
        <v>129</v>
      </c>
    </row>
    <row r="35" ht="20.35" customHeight="1">
      <c r="A35" t="s" s="14">
        <v>21</v>
      </c>
      <c r="B35" s="15">
        <v>0</v>
      </c>
      <c r="C35" s="17">
        <v>0</v>
      </c>
      <c r="D35" s="17">
        <v>328.5</v>
      </c>
      <c r="E35" s="17">
        <v>260</v>
      </c>
      <c r="F35" s="17">
        <v>52</v>
      </c>
      <c r="G35" s="17">
        <v>33.5</v>
      </c>
      <c r="H35" s="17">
        <f>SUM(B35:G35)</f>
        <v>674</v>
      </c>
    </row>
    <row r="36" ht="32.35" customHeight="1">
      <c r="A36" t="s" s="14">
        <v>22</v>
      </c>
      <c r="B36" s="15">
        <v>0</v>
      </c>
      <c r="C36" s="17">
        <v>0</v>
      </c>
      <c r="D36" s="17">
        <v>367</v>
      </c>
      <c r="E36" s="17">
        <v>166</v>
      </c>
      <c r="F36" s="17">
        <v>0</v>
      </c>
      <c r="G36" s="17">
        <v>0</v>
      </c>
      <c r="H36" s="17">
        <f>SUM(B36:G36)</f>
        <v>533</v>
      </c>
    </row>
    <row r="37" ht="20.35" customHeight="1">
      <c r="A37" t="s" s="14">
        <v>23</v>
      </c>
      <c r="B37" s="15">
        <v>0</v>
      </c>
      <c r="C37" s="17">
        <v>0</v>
      </c>
      <c r="D37" s="17">
        <v>242.5</v>
      </c>
      <c r="E37" s="17">
        <v>66</v>
      </c>
      <c r="F37" s="17">
        <v>100</v>
      </c>
      <c r="G37" s="17">
        <v>0</v>
      </c>
      <c r="H37" s="17">
        <f>SUM(B37:G37)</f>
        <v>408.5</v>
      </c>
    </row>
    <row r="38" ht="20.35" customHeight="1">
      <c r="A38" t="s" s="14">
        <v>24</v>
      </c>
      <c r="B38" s="15">
        <v>0</v>
      </c>
      <c r="C38" s="17">
        <v>0</v>
      </c>
      <c r="D38" s="17">
        <v>269.5</v>
      </c>
      <c r="E38" s="17">
        <v>145</v>
      </c>
      <c r="F38" s="17">
        <v>34.5</v>
      </c>
      <c r="G38" s="17">
        <v>0</v>
      </c>
      <c r="H38" s="17">
        <f>SUM(B38:G38)</f>
        <v>449</v>
      </c>
    </row>
    <row r="39" ht="32.35" customHeight="1">
      <c r="A39" t="s" s="14">
        <v>25</v>
      </c>
      <c r="B39" s="15">
        <v>0</v>
      </c>
      <c r="C39" s="17">
        <v>0</v>
      </c>
      <c r="D39" s="17">
        <v>0</v>
      </c>
      <c r="E39" s="17">
        <v>0</v>
      </c>
      <c r="F39" s="17">
        <v>0</v>
      </c>
      <c r="G39" s="17">
        <v>0</v>
      </c>
      <c r="H39" s="17">
        <f>SUM(B39:G39)</f>
        <v>0</v>
      </c>
    </row>
    <row r="40" ht="32.35" customHeight="1">
      <c r="A40" t="s" s="14">
        <v>26</v>
      </c>
      <c r="B40" s="15">
        <v>0</v>
      </c>
      <c r="C40" s="17">
        <v>0</v>
      </c>
      <c r="D40" s="17">
        <v>403</v>
      </c>
      <c r="E40" s="17">
        <v>548.5</v>
      </c>
      <c r="F40" s="17">
        <v>208.5</v>
      </c>
      <c r="G40" s="17">
        <v>27.5</v>
      </c>
      <c r="H40" s="17">
        <f>SUM(B40:G40)</f>
        <v>1187.5</v>
      </c>
    </row>
    <row r="41" ht="32.35" customHeight="1">
      <c r="A41" t="s" s="14">
        <v>27</v>
      </c>
      <c r="B41" s="15">
        <v>0</v>
      </c>
      <c r="C41" s="17">
        <v>0</v>
      </c>
      <c r="D41" s="16">
        <v>1100.5</v>
      </c>
      <c r="E41" s="17">
        <v>722</v>
      </c>
      <c r="F41" s="17">
        <v>478</v>
      </c>
      <c r="G41" s="17">
        <v>35.5</v>
      </c>
      <c r="H41" s="17">
        <f>SUM(B41:G41)</f>
        <v>2336</v>
      </c>
    </row>
    <row r="42" ht="20.35" customHeight="1">
      <c r="A42" t="s" s="14">
        <v>28</v>
      </c>
      <c r="B42" s="15">
        <v>0</v>
      </c>
      <c r="C42" s="17">
        <v>0</v>
      </c>
      <c r="D42" s="17">
        <v>108</v>
      </c>
      <c r="E42" s="17">
        <v>16</v>
      </c>
      <c r="F42" s="17">
        <v>0</v>
      </c>
      <c r="G42" s="17">
        <v>0</v>
      </c>
      <c r="H42" s="17">
        <f>SUM(B42:G42)</f>
        <v>124</v>
      </c>
    </row>
    <row r="43" ht="20.35" customHeight="1">
      <c r="A43" t="s" s="14">
        <v>29</v>
      </c>
      <c r="B43" s="15">
        <v>0</v>
      </c>
      <c r="C43" s="17">
        <v>0</v>
      </c>
      <c r="D43" s="17">
        <v>181.5</v>
      </c>
      <c r="E43" s="17">
        <v>85.5</v>
      </c>
      <c r="F43" s="17">
        <v>0</v>
      </c>
      <c r="G43" s="17">
        <v>0</v>
      </c>
      <c r="H43" s="17">
        <f>SUM(B43:G43)</f>
        <v>267</v>
      </c>
    </row>
    <row r="44" ht="20.35" customHeight="1">
      <c r="A44" t="s" s="14">
        <v>30</v>
      </c>
      <c r="B44" s="15">
        <v>0</v>
      </c>
      <c r="C44" s="17">
        <v>0</v>
      </c>
      <c r="D44" s="17">
        <v>407.5</v>
      </c>
      <c r="E44" s="17">
        <v>211.5</v>
      </c>
      <c r="F44" s="17">
        <v>144</v>
      </c>
      <c r="G44" s="17">
        <v>0</v>
      </c>
      <c r="H44" s="17">
        <f>SUM(B44:G44)</f>
        <v>763</v>
      </c>
    </row>
    <row r="45" ht="20.35" customHeight="1">
      <c r="A45" t="s" s="14">
        <v>31</v>
      </c>
      <c r="B45" s="15">
        <v>0</v>
      </c>
      <c r="C45" s="17">
        <v>0</v>
      </c>
      <c r="D45" s="17">
        <v>142</v>
      </c>
      <c r="E45" s="17">
        <v>74</v>
      </c>
      <c r="F45" s="17">
        <v>0</v>
      </c>
      <c r="G45" s="17">
        <v>0</v>
      </c>
      <c r="H45" s="17">
        <f>SUM(B45:G45)</f>
        <v>216</v>
      </c>
    </row>
  </sheetData>
  <mergeCells count="1">
    <mergeCell ref="A1:H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B7"/>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6.3516" style="24" customWidth="1"/>
    <col min="2" max="2" width="21.5703" style="24" customWidth="1"/>
    <col min="3" max="256" width="16.3516" style="24" customWidth="1"/>
  </cols>
  <sheetData>
    <row r="1" ht="28" customHeight="1">
      <c r="A1" t="s" s="7">
        <v>32</v>
      </c>
      <c r="B1" s="7"/>
    </row>
    <row r="2" ht="20.55" customHeight="1">
      <c r="A2" t="s" s="8">
        <v>7</v>
      </c>
      <c r="B2" t="s" s="8">
        <v>34</v>
      </c>
    </row>
    <row r="3" ht="20.55" customHeight="1">
      <c r="A3" t="s" s="10">
        <v>9</v>
      </c>
      <c r="B3" s="25">
        <v>39</v>
      </c>
    </row>
    <row r="4" ht="32.35" customHeight="1">
      <c r="A4" t="s" s="14">
        <v>10</v>
      </c>
      <c r="B4" s="26">
        <v>22</v>
      </c>
    </row>
    <row r="5" ht="44.35" customHeight="1">
      <c r="A5" t="s" s="14">
        <v>11</v>
      </c>
      <c r="B5" s="26">
        <v>3</v>
      </c>
    </row>
    <row r="6" ht="32.35" customHeight="1">
      <c r="A6" t="s" s="14">
        <v>12</v>
      </c>
      <c r="B6" s="26">
        <v>5</v>
      </c>
    </row>
    <row r="7" ht="32.35" customHeight="1">
      <c r="A7" t="s" s="14">
        <v>13</v>
      </c>
      <c r="B7" s="26">
        <v>22</v>
      </c>
    </row>
  </sheetData>
  <mergeCells count="1">
    <mergeCell ref="A1:B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B20"/>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6.3516" style="27" customWidth="1"/>
    <col min="2" max="2" width="18.9922" style="27" customWidth="1"/>
    <col min="3" max="256" width="16.3516" style="27" customWidth="1"/>
  </cols>
  <sheetData>
    <row r="1" ht="28" customHeight="1">
      <c r="A1" t="s" s="7">
        <v>35</v>
      </c>
      <c r="B1" s="7"/>
    </row>
    <row r="2" ht="20.55" customHeight="1">
      <c r="A2" t="s" s="8">
        <v>7</v>
      </c>
      <c r="B2" t="s" s="8">
        <v>34</v>
      </c>
    </row>
    <row r="3" ht="32.55" customHeight="1">
      <c r="A3" t="s" s="10">
        <v>14</v>
      </c>
      <c r="B3" s="25">
        <v>8</v>
      </c>
    </row>
    <row r="4" ht="32.35" customHeight="1">
      <c r="A4" t="s" s="14">
        <v>15</v>
      </c>
      <c r="B4" s="26">
        <v>7</v>
      </c>
    </row>
    <row r="5" ht="32.35" customHeight="1">
      <c r="A5" t="s" s="14">
        <v>16</v>
      </c>
      <c r="B5" s="26">
        <v>11</v>
      </c>
    </row>
    <row r="6" ht="32.35" customHeight="1">
      <c r="A6" t="s" s="14">
        <v>17</v>
      </c>
      <c r="B6" s="26">
        <v>3</v>
      </c>
    </row>
    <row r="7" ht="32.35" customHeight="1">
      <c r="A7" t="s" s="14">
        <v>18</v>
      </c>
      <c r="B7" s="26">
        <v>6</v>
      </c>
    </row>
    <row r="8" ht="32.35" customHeight="1">
      <c r="A8" t="s" s="14">
        <v>19</v>
      </c>
      <c r="B8" s="26">
        <v>4</v>
      </c>
    </row>
    <row r="9" ht="32.35" customHeight="1">
      <c r="A9" t="s" s="14">
        <v>20</v>
      </c>
      <c r="B9" s="26">
        <v>2</v>
      </c>
    </row>
    <row r="10" ht="20.35" customHeight="1">
      <c r="A10" t="s" s="14">
        <v>21</v>
      </c>
      <c r="B10" s="26">
        <v>13</v>
      </c>
    </row>
    <row r="11" ht="32.35" customHeight="1">
      <c r="A11" t="s" s="14">
        <v>22</v>
      </c>
      <c r="B11" s="26">
        <v>4</v>
      </c>
    </row>
    <row r="12" ht="20.35" customHeight="1">
      <c r="A12" t="s" s="14">
        <v>23</v>
      </c>
      <c r="B12" s="26">
        <v>4</v>
      </c>
    </row>
    <row r="13" ht="20.35" customHeight="1">
      <c r="A13" t="s" s="14">
        <v>24</v>
      </c>
      <c r="B13" s="26">
        <v>7</v>
      </c>
    </row>
    <row r="14" ht="32.35" customHeight="1">
      <c r="A14" t="s" s="14">
        <v>25</v>
      </c>
      <c r="B14" s="26">
        <v>0</v>
      </c>
    </row>
    <row r="15" ht="32.35" customHeight="1">
      <c r="A15" t="s" s="14">
        <v>26</v>
      </c>
      <c r="B15" s="26">
        <v>15</v>
      </c>
    </row>
    <row r="16" ht="32.35" customHeight="1">
      <c r="A16" t="s" s="14">
        <v>27</v>
      </c>
      <c r="B16" s="26">
        <v>23</v>
      </c>
    </row>
    <row r="17" ht="32.35" customHeight="1">
      <c r="A17" t="s" s="14">
        <v>28</v>
      </c>
      <c r="B17" s="26">
        <v>2</v>
      </c>
    </row>
    <row r="18" ht="32.35" customHeight="1">
      <c r="A18" t="s" s="14">
        <v>29</v>
      </c>
      <c r="B18" s="26">
        <v>2</v>
      </c>
    </row>
    <row r="19" ht="32.35" customHeight="1">
      <c r="A19" t="s" s="14">
        <v>30</v>
      </c>
      <c r="B19" s="26">
        <v>11</v>
      </c>
    </row>
    <row r="20" ht="32.35" customHeight="1">
      <c r="A20" t="s" s="14">
        <v>31</v>
      </c>
      <c r="B20" s="26">
        <v>3</v>
      </c>
    </row>
  </sheetData>
  <mergeCells count="1">
    <mergeCell ref="A1:B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