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tk-my.sharepoint.com/personal/drumble_utk_edu/Documents/Documents/2022_Nursery Tour Committee/"/>
    </mc:Choice>
  </mc:AlternateContent>
  <xr:revisionPtr revIDLastSave="478" documentId="8_{FDCC33FF-C1C1-47FD-B520-21F77977110B}" xr6:coauthVersionLast="47" xr6:coauthVersionMax="47" xr10:uidLastSave="{294B6E1C-57A5-499F-806F-1F28A2CD0B63}"/>
  <bookViews>
    <workbookView xWindow="5535" yWindow="3720" windowWidth="21600" windowHeight="11385" xr2:uid="{7C1B1729-921E-43FB-89B8-3A2680E9F2CA}"/>
  </bookViews>
  <sheets>
    <sheet name="Evaluations Summary" sheetId="1" r:id="rId1"/>
    <sheet name="Table Data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R13" i="2"/>
  <c r="Q13" i="2"/>
  <c r="Q14" i="2"/>
  <c r="R14" i="2" s="1"/>
  <c r="Q15" i="2"/>
  <c r="R15" i="2" s="1"/>
  <c r="Q16" i="2"/>
  <c r="R16" i="2" s="1"/>
  <c r="Q17" i="2"/>
  <c r="R17" i="2" s="1"/>
  <c r="Q18" i="2"/>
  <c r="R18" i="2" s="1"/>
  <c r="R12" i="2"/>
  <c r="Q12" i="2"/>
</calcChain>
</file>

<file path=xl/sharedStrings.xml><?xml version="1.0" encoding="utf-8"?>
<sst xmlns="http://schemas.openxmlformats.org/spreadsheetml/2006/main" count="116" uniqueCount="90">
  <si>
    <t>Evaluations for 2022 Nursery Tour (Central Florida)</t>
  </si>
  <si>
    <t>Total # of participants</t>
  </si>
  <si>
    <t>Number of nursery growers</t>
  </si>
  <si>
    <t>Regional Program Leader</t>
  </si>
  <si>
    <t>Nursery Grower</t>
  </si>
  <si>
    <t>Landscaper</t>
  </si>
  <si>
    <t>UT/TSU Agent or Specialist</t>
  </si>
  <si>
    <t>Hoticulture Enthusiast</t>
  </si>
  <si>
    <t>I am a…</t>
  </si>
  <si>
    <t>Yes</t>
  </si>
  <si>
    <t>No</t>
  </si>
  <si>
    <t>N/A</t>
  </si>
  <si>
    <t>Would you recommend the Nursery Tour to others?</t>
  </si>
  <si>
    <t>Which 2-3 stops did you like the most?</t>
  </si>
  <si>
    <t>Jon's</t>
  </si>
  <si>
    <t>Agristarts</t>
  </si>
  <si>
    <t>DeRoose Plants</t>
  </si>
  <si>
    <t>MREC</t>
  </si>
  <si>
    <t>Knox Horticulture</t>
  </si>
  <si>
    <t>Green Isle Gardens</t>
  </si>
  <si>
    <t>Cherrylake</t>
  </si>
  <si>
    <t>Lakeridge Winery</t>
  </si>
  <si>
    <t>Which 2-3 stops did you like the least?</t>
  </si>
  <si>
    <t>This tour helped develop networking relationships with Extension Agents and/or other nursery growers.</t>
  </si>
  <si>
    <t>I learned new sustainable agriculture practices.</t>
  </si>
  <si>
    <t>Acquired knowledge of research-based practices that reduce pesticide use.</t>
  </si>
  <si>
    <t>Acquired knowledge of research-based practices that reduce fertilizer usage.</t>
  </si>
  <si>
    <t>Acquired knowledge of research-based practices that reduce irrigation water use.</t>
  </si>
  <si>
    <t>I learned about new labor saving-strategies.</t>
  </si>
  <si>
    <t xml:space="preserve">I plan to utilize sustainable agriculture practices in my nursery or include them in my educational programs </t>
  </si>
  <si>
    <t>Sum</t>
  </si>
  <si>
    <t>Avg</t>
  </si>
  <si>
    <t>Reported Benefit</t>
  </si>
  <si>
    <t>Total Possible Benefit</t>
  </si>
  <si>
    <t>%</t>
  </si>
  <si>
    <t>What is the economic benefit to you based on knowledge gained and contacts made on the Tour?</t>
  </si>
  <si>
    <t>$2,500 - $10,000</t>
  </si>
  <si>
    <t>$0 - $2,500</t>
  </si>
  <si>
    <t>$10,000 - $20,000</t>
  </si>
  <si>
    <t>over $20,000</t>
  </si>
  <si>
    <t>What would you like to learn more about on future tours?</t>
  </si>
  <si>
    <t>What region or nurseries would you like to visit on a future tour?</t>
  </si>
  <si>
    <t>Additional comments or suggestions?</t>
  </si>
  <si>
    <t>New technology</t>
  </si>
  <si>
    <t>Robotics</t>
  </si>
  <si>
    <t>Propagation</t>
  </si>
  <si>
    <t>Plant species/varieties for TN</t>
  </si>
  <si>
    <t>Sustainable practices</t>
  </si>
  <si>
    <t>Automated technology</t>
  </si>
  <si>
    <t>Unique insect and disease control methods</t>
  </si>
  <si>
    <t>Woody ornamentals and perennial production</t>
  </si>
  <si>
    <t>Growing media</t>
  </si>
  <si>
    <t>Things similar to what was learned on this tour</t>
  </si>
  <si>
    <t>New propagation techniques</t>
  </si>
  <si>
    <t>New or different production or marketing practices</t>
  </si>
  <si>
    <t>How to help homeowners or small scale plant groups</t>
  </si>
  <si>
    <t>South Carolina</t>
  </si>
  <si>
    <t>North Carolina</t>
  </si>
  <si>
    <t>Tennessee</t>
  </si>
  <si>
    <t>Middle Tennessee</t>
  </si>
  <si>
    <t>Carolinas</t>
  </si>
  <si>
    <t>California</t>
  </si>
  <si>
    <t>Southeastern Region</t>
  </si>
  <si>
    <t>Oregon</t>
  </si>
  <si>
    <t>Alabama</t>
  </si>
  <si>
    <t>Western Oregon</t>
  </si>
  <si>
    <t>Northwestern US</t>
  </si>
  <si>
    <t>Michigan</t>
  </si>
  <si>
    <t>West Coast</t>
  </si>
  <si>
    <t>Alabama (Mobile)</t>
  </si>
  <si>
    <t>Somehwere closer to East Tennessee within our climate planting zone</t>
  </si>
  <si>
    <t>*Italicized text are direct quotes pulled from evaluations.</t>
  </si>
  <si>
    <t>Minivans worked really well</t>
  </si>
  <si>
    <t>Great tour!</t>
  </si>
  <si>
    <t>Day #2 schedule was lighter maybe better</t>
  </si>
  <si>
    <t>So much fun, thanks Lee!</t>
  </si>
  <si>
    <t>Excellent trip! Very well planned</t>
  </si>
  <si>
    <t>Great tour</t>
  </si>
  <si>
    <t>Overall great tour</t>
  </si>
  <si>
    <t>Very well organized</t>
  </si>
  <si>
    <t>Great stops!</t>
  </si>
  <si>
    <t>Good to get started back and hope to continue</t>
  </si>
  <si>
    <t>It was totally awesome !! :)</t>
  </si>
  <si>
    <t>Great trip!!!</t>
  </si>
  <si>
    <t>Participant #</t>
  </si>
  <si>
    <t>Total # of evaluation forms submitted</t>
  </si>
  <si>
    <t>Was this tour beneficial to you or your operation?</t>
  </si>
  <si>
    <t>Number of TSU Extension Agents/Specialists</t>
  </si>
  <si>
    <t>Number of UT Extension Agents/Specialists</t>
  </si>
  <si>
    <t xml:space="preserve">I learned new sustainable agriculture practices.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</si>
</sst>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164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wrapText="1"/>
    </xf>
    <xf numFmtId="164" fontId="0" fillId="0" borderId="0" xfId="0" applyNumberFormat="1"/>
    <xf numFmtId="9" fontId="0" fillId="0" borderId="0" xfId="1" applyFont="1" applyFill="1" applyBorder="1"/>
    <xf numFmtId="0" fontId="2" fillId="0" borderId="0" xfId="0" applyFont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4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73CF-62E4-4516-B62C-29584CEDE190}">
  <sheetPr>
    <pageSetUpPr fitToPage="1"/>
  </sheetPr>
  <dimension ref="A1:X98"/>
  <sheetViews>
    <sheetView tabSelected="1" topLeftCell="A52" zoomScaleNormal="100" workbookViewId="0">
      <selection activeCell="B58" sqref="B58"/>
    </sheetView>
  </sheetViews>
  <sheetFormatPr defaultRowHeight="15" x14ac:dyDescent="0.25"/>
  <cols>
    <col min="1" max="1" width="60.85546875" customWidth="1"/>
    <col min="2" max="2" width="24" customWidth="1"/>
    <col min="3" max="3" width="20.5703125" bestFit="1" customWidth="1"/>
    <col min="4" max="4" width="24.7109375" bestFit="1" customWidth="1"/>
    <col min="5" max="5" width="20.85546875" bestFit="1" customWidth="1"/>
    <col min="6" max="6" width="16.7109375" bestFit="1" customWidth="1"/>
    <col min="7" max="7" width="18" bestFit="1" customWidth="1"/>
    <col min="8" max="8" width="10.5703125" bestFit="1" customWidth="1"/>
    <col min="9" max="9" width="16.5703125" bestFit="1" customWidth="1"/>
    <col min="23" max="23" width="41.140625" bestFit="1" customWidth="1"/>
  </cols>
  <sheetData>
    <row r="1" spans="1:24" ht="42" customHeight="1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24" x14ac:dyDescent="0.25">
      <c r="A2" s="8" t="s">
        <v>2</v>
      </c>
      <c r="B2">
        <v>3</v>
      </c>
      <c r="I2" s="9"/>
    </row>
    <row r="3" spans="1:24" x14ac:dyDescent="0.25">
      <c r="A3" s="8" t="s">
        <v>88</v>
      </c>
      <c r="B3">
        <v>8</v>
      </c>
      <c r="I3" s="9"/>
    </row>
    <row r="4" spans="1:24" x14ac:dyDescent="0.25">
      <c r="A4" s="8" t="s">
        <v>87</v>
      </c>
      <c r="B4">
        <v>3</v>
      </c>
      <c r="I4" s="9"/>
    </row>
    <row r="5" spans="1:24" ht="15.75" thickBot="1" x14ac:dyDescent="0.3">
      <c r="A5" s="8" t="s">
        <v>3</v>
      </c>
      <c r="B5" s="1">
        <v>1</v>
      </c>
      <c r="I5" s="9"/>
    </row>
    <row r="6" spans="1:24" x14ac:dyDescent="0.25">
      <c r="A6" s="8" t="s">
        <v>1</v>
      </c>
      <c r="B6">
        <v>15</v>
      </c>
      <c r="I6" s="9"/>
      <c r="W6" s="30" t="s">
        <v>2</v>
      </c>
      <c r="X6" s="31">
        <v>3</v>
      </c>
    </row>
    <row r="7" spans="1:24" x14ac:dyDescent="0.25">
      <c r="A7" s="10"/>
      <c r="I7" s="9"/>
      <c r="W7" s="8" t="s">
        <v>88</v>
      </c>
      <c r="X7" s="9">
        <v>8</v>
      </c>
    </row>
    <row r="8" spans="1:24" x14ac:dyDescent="0.25">
      <c r="A8" s="8" t="s">
        <v>85</v>
      </c>
      <c r="B8">
        <v>13</v>
      </c>
      <c r="I8" s="9"/>
      <c r="W8" s="8" t="s">
        <v>87</v>
      </c>
      <c r="X8" s="9">
        <v>3</v>
      </c>
    </row>
    <row r="9" spans="1:24" x14ac:dyDescent="0.25">
      <c r="A9" s="10"/>
      <c r="I9" s="9"/>
      <c r="W9" s="8" t="s">
        <v>3</v>
      </c>
      <c r="X9" s="32">
        <v>1</v>
      </c>
    </row>
    <row r="10" spans="1:24" ht="15.75" thickBot="1" x14ac:dyDescent="0.3">
      <c r="A10" s="10"/>
      <c r="I10" s="9"/>
      <c r="W10" s="33" t="s">
        <v>1</v>
      </c>
      <c r="X10" s="19">
        <v>15</v>
      </c>
    </row>
    <row r="11" spans="1:24" ht="15.75" thickBot="1" x14ac:dyDescent="0.3">
      <c r="A11" s="10"/>
      <c r="B11" s="7" t="s">
        <v>4</v>
      </c>
      <c r="C11" s="7" t="s">
        <v>5</v>
      </c>
      <c r="D11" s="7" t="s">
        <v>6</v>
      </c>
      <c r="E11" s="7" t="s">
        <v>7</v>
      </c>
      <c r="I11" s="9"/>
    </row>
    <row r="12" spans="1:24" ht="15.75" thickBot="1" x14ac:dyDescent="0.3">
      <c r="A12" s="8" t="s">
        <v>8</v>
      </c>
      <c r="B12" s="6">
        <v>2</v>
      </c>
      <c r="C12" s="6">
        <v>0</v>
      </c>
      <c r="D12" s="6">
        <v>9</v>
      </c>
      <c r="E12" s="6">
        <v>2</v>
      </c>
      <c r="I12" s="9"/>
      <c r="W12" s="34" t="s">
        <v>85</v>
      </c>
      <c r="X12" s="35">
        <v>13</v>
      </c>
    </row>
    <row r="13" spans="1:24" x14ac:dyDescent="0.25">
      <c r="A13" s="8"/>
      <c r="I13" s="9"/>
    </row>
    <row r="14" spans="1:24" x14ac:dyDescent="0.25">
      <c r="A14" s="10"/>
      <c r="I14" s="9"/>
    </row>
    <row r="15" spans="1:24" x14ac:dyDescent="0.25">
      <c r="A15" s="10"/>
      <c r="B15" s="7" t="s">
        <v>9</v>
      </c>
      <c r="C15" s="7" t="s">
        <v>10</v>
      </c>
      <c r="D15" s="7" t="s">
        <v>11</v>
      </c>
      <c r="I15" s="9"/>
    </row>
    <row r="16" spans="1:24" x14ac:dyDescent="0.25">
      <c r="A16" s="8" t="s">
        <v>86</v>
      </c>
      <c r="B16" s="6">
        <v>11</v>
      </c>
      <c r="C16" s="6">
        <v>0</v>
      </c>
      <c r="D16" s="6">
        <v>2</v>
      </c>
      <c r="I16" s="9"/>
    </row>
    <row r="17" spans="1:10" x14ac:dyDescent="0.25">
      <c r="A17" s="8"/>
      <c r="I17" s="9"/>
    </row>
    <row r="18" spans="1:10" x14ac:dyDescent="0.25">
      <c r="A18" s="8"/>
      <c r="I18" s="9"/>
    </row>
    <row r="19" spans="1:10" x14ac:dyDescent="0.25">
      <c r="A19" s="8"/>
      <c r="B19" s="7" t="s">
        <v>9</v>
      </c>
      <c r="C19" s="7" t="s">
        <v>10</v>
      </c>
      <c r="D19" s="7" t="s">
        <v>11</v>
      </c>
      <c r="I19" s="9"/>
    </row>
    <row r="20" spans="1:10" x14ac:dyDescent="0.25">
      <c r="A20" s="8" t="s">
        <v>12</v>
      </c>
      <c r="B20" s="6">
        <v>13</v>
      </c>
      <c r="C20" s="6">
        <v>0</v>
      </c>
      <c r="D20" s="6"/>
      <c r="I20" s="9"/>
    </row>
    <row r="21" spans="1:10" x14ac:dyDescent="0.25">
      <c r="A21" s="10"/>
      <c r="I21" s="9"/>
    </row>
    <row r="22" spans="1:10" x14ac:dyDescent="0.25">
      <c r="A22" s="10"/>
      <c r="I22" s="9"/>
    </row>
    <row r="23" spans="1:10" x14ac:dyDescent="0.25">
      <c r="A23" s="10"/>
      <c r="B23" s="7" t="s">
        <v>14</v>
      </c>
      <c r="C23" s="7" t="s">
        <v>15</v>
      </c>
      <c r="D23" s="7" t="s">
        <v>16</v>
      </c>
      <c r="E23" s="7" t="s">
        <v>17</v>
      </c>
      <c r="F23" s="7" t="s">
        <v>18</v>
      </c>
      <c r="G23" s="7" t="s">
        <v>19</v>
      </c>
      <c r="H23" s="7" t="s">
        <v>20</v>
      </c>
      <c r="I23" s="11" t="s">
        <v>21</v>
      </c>
      <c r="J23" s="6"/>
    </row>
    <row r="24" spans="1:10" x14ac:dyDescent="0.25">
      <c r="A24" s="8" t="s">
        <v>13</v>
      </c>
      <c r="B24" s="6">
        <v>4</v>
      </c>
      <c r="C24" s="6">
        <v>11</v>
      </c>
      <c r="D24" s="6">
        <v>1</v>
      </c>
      <c r="E24" s="6">
        <v>1</v>
      </c>
      <c r="F24" s="6">
        <v>2</v>
      </c>
      <c r="G24" s="6">
        <v>4</v>
      </c>
      <c r="H24" s="6">
        <v>11</v>
      </c>
      <c r="I24" s="21">
        <v>2</v>
      </c>
    </row>
    <row r="25" spans="1:10" x14ac:dyDescent="0.25">
      <c r="A25" s="8" t="s">
        <v>22</v>
      </c>
      <c r="B25" s="6">
        <v>1</v>
      </c>
      <c r="C25" s="6">
        <v>1</v>
      </c>
      <c r="D25" s="6">
        <v>8</v>
      </c>
      <c r="E25" s="6">
        <v>5</v>
      </c>
      <c r="F25" s="6">
        <v>2</v>
      </c>
      <c r="G25" s="6">
        <v>4</v>
      </c>
      <c r="H25" s="6">
        <v>0</v>
      </c>
      <c r="I25" s="21">
        <v>0</v>
      </c>
    </row>
    <row r="26" spans="1:10" x14ac:dyDescent="0.25">
      <c r="A26" s="8"/>
      <c r="I26" s="9"/>
    </row>
    <row r="27" spans="1:10" x14ac:dyDescent="0.25">
      <c r="A27" s="8"/>
      <c r="I27" s="9"/>
    </row>
    <row r="28" spans="1:10" x14ac:dyDescent="0.25">
      <c r="A28" s="10"/>
      <c r="B28" s="5" t="s">
        <v>32</v>
      </c>
      <c r="C28" s="5" t="s">
        <v>33</v>
      </c>
      <c r="D28" s="5" t="s">
        <v>34</v>
      </c>
      <c r="I28" s="9"/>
    </row>
    <row r="29" spans="1:10" ht="30" x14ac:dyDescent="0.25">
      <c r="A29" s="20" t="s">
        <v>23</v>
      </c>
      <c r="B29" s="22">
        <v>10</v>
      </c>
      <c r="C29" s="22">
        <v>10</v>
      </c>
      <c r="D29" s="23">
        <f>B29/C29</f>
        <v>1</v>
      </c>
      <c r="I29" s="9"/>
    </row>
    <row r="30" spans="1:10" ht="30" x14ac:dyDescent="0.25">
      <c r="A30" s="20" t="s">
        <v>89</v>
      </c>
      <c r="B30" s="22">
        <v>9.384615384615385</v>
      </c>
      <c r="C30" s="22">
        <v>10</v>
      </c>
      <c r="D30" s="23">
        <f t="shared" ref="D30:D35" si="0">B30/C30</f>
        <v>0.93846153846153846</v>
      </c>
      <c r="I30" s="9"/>
    </row>
    <row r="31" spans="1:10" ht="30" x14ac:dyDescent="0.25">
      <c r="A31" s="20" t="s">
        <v>25</v>
      </c>
      <c r="B31" s="22">
        <v>9.384615384615385</v>
      </c>
      <c r="C31" s="22">
        <v>10</v>
      </c>
      <c r="D31" s="23">
        <f t="shared" si="0"/>
        <v>0.93846153846153846</v>
      </c>
      <c r="I31" s="9"/>
    </row>
    <row r="32" spans="1:10" ht="30" x14ac:dyDescent="0.25">
      <c r="A32" s="20" t="s">
        <v>26</v>
      </c>
      <c r="B32" s="22">
        <v>9.0769230769230766</v>
      </c>
      <c r="C32" s="22">
        <v>10</v>
      </c>
      <c r="D32" s="23">
        <f t="shared" si="0"/>
        <v>0.90769230769230769</v>
      </c>
      <c r="I32" s="9"/>
    </row>
    <row r="33" spans="1:9" ht="30" x14ac:dyDescent="0.25">
      <c r="A33" s="20" t="s">
        <v>27</v>
      </c>
      <c r="B33" s="22">
        <v>9.8461538461538467</v>
      </c>
      <c r="C33" s="22">
        <v>10</v>
      </c>
      <c r="D33" s="23">
        <f t="shared" si="0"/>
        <v>0.98461538461538467</v>
      </c>
      <c r="I33" s="9"/>
    </row>
    <row r="34" spans="1:9" x14ac:dyDescent="0.25">
      <c r="A34" s="20" t="s">
        <v>28</v>
      </c>
      <c r="B34" s="22">
        <v>9.0769230769230766</v>
      </c>
      <c r="C34" s="22">
        <v>10</v>
      </c>
      <c r="D34" s="23">
        <f t="shared" si="0"/>
        <v>0.90769230769230769</v>
      </c>
      <c r="I34" s="9"/>
    </row>
    <row r="35" spans="1:9" ht="30" x14ac:dyDescent="0.25">
      <c r="A35" s="20" t="s">
        <v>29</v>
      </c>
      <c r="B35" s="22">
        <v>9.9230769230769234</v>
      </c>
      <c r="C35" s="22">
        <v>10</v>
      </c>
      <c r="D35" s="23">
        <f t="shared" si="0"/>
        <v>0.99230769230769234</v>
      </c>
      <c r="I35" s="9"/>
    </row>
    <row r="36" spans="1:9" x14ac:dyDescent="0.25">
      <c r="A36" s="12"/>
      <c r="B36" s="13"/>
      <c r="C36" s="13"/>
      <c r="D36" s="14"/>
      <c r="I36" s="9"/>
    </row>
    <row r="37" spans="1:9" x14ac:dyDescent="0.25">
      <c r="A37" s="10"/>
      <c r="I37" s="9"/>
    </row>
    <row r="38" spans="1:9" x14ac:dyDescent="0.25">
      <c r="A38" s="10"/>
      <c r="B38" s="7" t="s">
        <v>37</v>
      </c>
      <c r="C38" s="7" t="s">
        <v>36</v>
      </c>
      <c r="D38" s="7" t="s">
        <v>38</v>
      </c>
      <c r="E38" s="7" t="s">
        <v>39</v>
      </c>
      <c r="F38" s="7" t="s">
        <v>11</v>
      </c>
      <c r="I38" s="9"/>
    </row>
    <row r="39" spans="1:9" ht="30" x14ac:dyDescent="0.25">
      <c r="A39" s="12" t="s">
        <v>35</v>
      </c>
      <c r="B39" s="6">
        <v>3</v>
      </c>
      <c r="C39" s="6">
        <v>3</v>
      </c>
      <c r="D39" s="6">
        <v>1</v>
      </c>
      <c r="E39" s="6">
        <v>2</v>
      </c>
      <c r="F39" s="6">
        <v>4</v>
      </c>
      <c r="I39" s="9"/>
    </row>
    <row r="40" spans="1:9" x14ac:dyDescent="0.25">
      <c r="A40" s="12"/>
      <c r="I40" s="9"/>
    </row>
    <row r="41" spans="1:9" x14ac:dyDescent="0.25">
      <c r="A41" s="12"/>
      <c r="I41" s="9"/>
    </row>
    <row r="42" spans="1:9" x14ac:dyDescent="0.25">
      <c r="A42" s="12" t="s">
        <v>40</v>
      </c>
      <c r="B42" s="15" t="s">
        <v>43</v>
      </c>
      <c r="I42" s="9"/>
    </row>
    <row r="43" spans="1:9" x14ac:dyDescent="0.25">
      <c r="A43" s="10"/>
      <c r="B43" s="15" t="s">
        <v>44</v>
      </c>
      <c r="I43" s="9"/>
    </row>
    <row r="44" spans="1:9" x14ac:dyDescent="0.25">
      <c r="A44" s="10"/>
      <c r="B44" s="15" t="s">
        <v>45</v>
      </c>
      <c r="I44" s="9"/>
    </row>
    <row r="45" spans="1:9" x14ac:dyDescent="0.25">
      <c r="A45" s="10"/>
      <c r="B45" s="15" t="s">
        <v>46</v>
      </c>
      <c r="I45" s="9"/>
    </row>
    <row r="46" spans="1:9" x14ac:dyDescent="0.25">
      <c r="A46" s="10"/>
      <c r="B46" s="15" t="s">
        <v>47</v>
      </c>
      <c r="I46" s="9"/>
    </row>
    <row r="47" spans="1:9" x14ac:dyDescent="0.25">
      <c r="A47" s="10"/>
      <c r="B47" s="15" t="s">
        <v>48</v>
      </c>
      <c r="I47" s="9"/>
    </row>
    <row r="48" spans="1:9" x14ac:dyDescent="0.25">
      <c r="A48" s="10"/>
      <c r="B48" s="15" t="s">
        <v>49</v>
      </c>
      <c r="I48" s="9"/>
    </row>
    <row r="49" spans="1:9" x14ac:dyDescent="0.25">
      <c r="A49" s="10"/>
      <c r="B49" s="15" t="s">
        <v>50</v>
      </c>
      <c r="I49" s="9"/>
    </row>
    <row r="50" spans="1:9" x14ac:dyDescent="0.25">
      <c r="A50" s="10"/>
      <c r="B50" s="15" t="s">
        <v>51</v>
      </c>
      <c r="I50" s="9"/>
    </row>
    <row r="51" spans="1:9" x14ac:dyDescent="0.25">
      <c r="A51" s="10"/>
      <c r="B51" s="15" t="s">
        <v>52</v>
      </c>
      <c r="I51" s="9"/>
    </row>
    <row r="52" spans="1:9" x14ac:dyDescent="0.25">
      <c r="A52" s="10"/>
      <c r="B52" s="15" t="s">
        <v>53</v>
      </c>
      <c r="I52" s="9"/>
    </row>
    <row r="53" spans="1:9" x14ac:dyDescent="0.25">
      <c r="A53" s="10"/>
      <c r="B53" s="15" t="s">
        <v>54</v>
      </c>
      <c r="I53" s="9"/>
    </row>
    <row r="54" spans="1:9" x14ac:dyDescent="0.25">
      <c r="A54" s="10"/>
      <c r="B54" s="15" t="s">
        <v>55</v>
      </c>
      <c r="I54" s="9"/>
    </row>
    <row r="55" spans="1:9" x14ac:dyDescent="0.25">
      <c r="A55" s="10"/>
      <c r="B55" s="16" t="s">
        <v>71</v>
      </c>
      <c r="C55" s="16"/>
      <c r="D55" s="16"/>
      <c r="I55" s="9"/>
    </row>
    <row r="56" spans="1:9" x14ac:dyDescent="0.25">
      <c r="A56" s="10"/>
      <c r="I56" s="9"/>
    </row>
    <row r="57" spans="1:9" x14ac:dyDescent="0.25">
      <c r="A57" s="10"/>
      <c r="I57" s="9"/>
    </row>
    <row r="58" spans="1:9" x14ac:dyDescent="0.25">
      <c r="A58" s="12" t="s">
        <v>41</v>
      </c>
      <c r="B58" s="15" t="s">
        <v>56</v>
      </c>
      <c r="I58" s="9"/>
    </row>
    <row r="59" spans="1:9" x14ac:dyDescent="0.25">
      <c r="A59" s="10"/>
      <c r="B59" s="15" t="s">
        <v>59</v>
      </c>
      <c r="I59" s="9"/>
    </row>
    <row r="60" spans="1:9" x14ac:dyDescent="0.25">
      <c r="A60" s="10"/>
      <c r="B60" s="15" t="s">
        <v>57</v>
      </c>
      <c r="I60" s="9"/>
    </row>
    <row r="61" spans="1:9" x14ac:dyDescent="0.25">
      <c r="A61" s="10"/>
      <c r="B61" s="15" t="s">
        <v>56</v>
      </c>
      <c r="I61" s="9"/>
    </row>
    <row r="62" spans="1:9" x14ac:dyDescent="0.25">
      <c r="A62" s="10"/>
      <c r="B62" s="15" t="s">
        <v>58</v>
      </c>
      <c r="I62" s="9"/>
    </row>
    <row r="63" spans="1:9" x14ac:dyDescent="0.25">
      <c r="A63" s="10"/>
      <c r="B63" s="15" t="s">
        <v>59</v>
      </c>
      <c r="I63" s="9"/>
    </row>
    <row r="64" spans="1:9" x14ac:dyDescent="0.25">
      <c r="A64" s="10"/>
      <c r="B64" s="15" t="s">
        <v>60</v>
      </c>
      <c r="I64" s="9"/>
    </row>
    <row r="65" spans="1:9" x14ac:dyDescent="0.25">
      <c r="A65" s="10"/>
      <c r="B65" s="15" t="s">
        <v>61</v>
      </c>
      <c r="I65" s="9"/>
    </row>
    <row r="66" spans="1:9" x14ac:dyDescent="0.25">
      <c r="A66" s="10"/>
      <c r="B66" s="15" t="s">
        <v>61</v>
      </c>
      <c r="I66" s="9"/>
    </row>
    <row r="67" spans="1:9" x14ac:dyDescent="0.25">
      <c r="A67" s="10"/>
      <c r="B67" s="15" t="s">
        <v>62</v>
      </c>
      <c r="I67" s="9"/>
    </row>
    <row r="68" spans="1:9" x14ac:dyDescent="0.25">
      <c r="A68" s="10"/>
      <c r="B68" s="15" t="s">
        <v>57</v>
      </c>
      <c r="I68" s="9"/>
    </row>
    <row r="69" spans="1:9" x14ac:dyDescent="0.25">
      <c r="A69" s="10"/>
      <c r="B69" s="15" t="s">
        <v>63</v>
      </c>
      <c r="I69" s="9"/>
    </row>
    <row r="70" spans="1:9" x14ac:dyDescent="0.25">
      <c r="A70" s="10"/>
      <c r="B70" s="15" t="s">
        <v>64</v>
      </c>
      <c r="I70" s="9"/>
    </row>
    <row r="71" spans="1:9" x14ac:dyDescent="0.25">
      <c r="A71" s="10"/>
      <c r="B71" s="15" t="s">
        <v>65</v>
      </c>
      <c r="I71" s="9"/>
    </row>
    <row r="72" spans="1:9" x14ac:dyDescent="0.25">
      <c r="A72" s="10"/>
      <c r="B72" s="15" t="s">
        <v>66</v>
      </c>
      <c r="I72" s="9"/>
    </row>
    <row r="73" spans="1:9" x14ac:dyDescent="0.25">
      <c r="A73" s="10"/>
      <c r="B73" s="15" t="s">
        <v>67</v>
      </c>
      <c r="I73" s="9"/>
    </row>
    <row r="74" spans="1:9" x14ac:dyDescent="0.25">
      <c r="A74" s="10"/>
      <c r="B74" s="15" t="s">
        <v>68</v>
      </c>
      <c r="I74" s="9"/>
    </row>
    <row r="75" spans="1:9" x14ac:dyDescent="0.25">
      <c r="A75" s="10"/>
      <c r="B75" s="15" t="s">
        <v>60</v>
      </c>
      <c r="I75" s="9"/>
    </row>
    <row r="76" spans="1:9" x14ac:dyDescent="0.25">
      <c r="A76" s="10"/>
      <c r="B76" s="15" t="s">
        <v>59</v>
      </c>
      <c r="I76" s="9"/>
    </row>
    <row r="77" spans="1:9" x14ac:dyDescent="0.25">
      <c r="A77" s="10"/>
      <c r="B77" s="15" t="s">
        <v>69</v>
      </c>
      <c r="I77" s="9"/>
    </row>
    <row r="78" spans="1:9" x14ac:dyDescent="0.25">
      <c r="A78" s="10"/>
      <c r="B78" s="15" t="s">
        <v>70</v>
      </c>
      <c r="I78" s="9"/>
    </row>
    <row r="79" spans="1:9" x14ac:dyDescent="0.25">
      <c r="A79" s="10"/>
      <c r="B79" s="15" t="s">
        <v>56</v>
      </c>
      <c r="I79" s="9"/>
    </row>
    <row r="80" spans="1:9" x14ac:dyDescent="0.25">
      <c r="A80" s="10"/>
      <c r="B80" s="16" t="s">
        <v>71</v>
      </c>
      <c r="C80" s="16"/>
      <c r="D80" s="16"/>
      <c r="I80" s="9"/>
    </row>
    <row r="81" spans="1:9" x14ac:dyDescent="0.25">
      <c r="A81" s="10"/>
      <c r="I81" s="9"/>
    </row>
    <row r="82" spans="1:9" x14ac:dyDescent="0.25">
      <c r="A82" s="10"/>
      <c r="I82" s="9"/>
    </row>
    <row r="83" spans="1:9" x14ac:dyDescent="0.25">
      <c r="A83" s="12" t="s">
        <v>42</v>
      </c>
      <c r="B83" s="15" t="s">
        <v>72</v>
      </c>
      <c r="I83" s="9"/>
    </row>
    <row r="84" spans="1:9" x14ac:dyDescent="0.25">
      <c r="A84" s="10"/>
      <c r="B84" s="15" t="s">
        <v>73</v>
      </c>
      <c r="I84" s="9"/>
    </row>
    <row r="85" spans="1:9" x14ac:dyDescent="0.25">
      <c r="A85" s="10"/>
      <c r="B85" s="15" t="s">
        <v>74</v>
      </c>
      <c r="I85" s="9"/>
    </row>
    <row r="86" spans="1:9" x14ac:dyDescent="0.25">
      <c r="A86" s="10"/>
      <c r="B86" s="15" t="s">
        <v>75</v>
      </c>
      <c r="I86" s="9"/>
    </row>
    <row r="87" spans="1:9" x14ac:dyDescent="0.25">
      <c r="A87" s="10"/>
      <c r="B87" s="15" t="s">
        <v>76</v>
      </c>
      <c r="I87" s="9"/>
    </row>
    <row r="88" spans="1:9" x14ac:dyDescent="0.25">
      <c r="A88" s="10"/>
      <c r="B88" s="15" t="s">
        <v>77</v>
      </c>
      <c r="I88" s="9"/>
    </row>
    <row r="89" spans="1:9" x14ac:dyDescent="0.25">
      <c r="A89" s="10"/>
      <c r="B89" s="15" t="s">
        <v>78</v>
      </c>
      <c r="I89" s="9"/>
    </row>
    <row r="90" spans="1:9" x14ac:dyDescent="0.25">
      <c r="A90" s="10"/>
      <c r="B90" s="15" t="s">
        <v>79</v>
      </c>
      <c r="I90" s="9"/>
    </row>
    <row r="91" spans="1:9" x14ac:dyDescent="0.25">
      <c r="A91" s="10"/>
      <c r="B91" s="15" t="s">
        <v>80</v>
      </c>
      <c r="I91" s="9"/>
    </row>
    <row r="92" spans="1:9" x14ac:dyDescent="0.25">
      <c r="A92" s="10"/>
      <c r="B92" s="15" t="s">
        <v>77</v>
      </c>
      <c r="I92" s="9"/>
    </row>
    <row r="93" spans="1:9" x14ac:dyDescent="0.25">
      <c r="A93" s="10"/>
      <c r="B93" s="15" t="s">
        <v>81</v>
      </c>
      <c r="I93" s="9"/>
    </row>
    <row r="94" spans="1:9" x14ac:dyDescent="0.25">
      <c r="A94" s="10"/>
      <c r="B94" s="15" t="s">
        <v>82</v>
      </c>
      <c r="I94" s="9"/>
    </row>
    <row r="95" spans="1:9" x14ac:dyDescent="0.25">
      <c r="A95" s="10"/>
      <c r="B95" s="15" t="s">
        <v>83</v>
      </c>
      <c r="I95" s="9"/>
    </row>
    <row r="96" spans="1:9" x14ac:dyDescent="0.25">
      <c r="A96" s="10"/>
      <c r="B96" s="16" t="s">
        <v>71</v>
      </c>
      <c r="C96" s="16"/>
      <c r="D96" s="16"/>
      <c r="I96" s="9"/>
    </row>
    <row r="97" spans="1:9" x14ac:dyDescent="0.25">
      <c r="A97" s="10"/>
      <c r="I97" s="9"/>
    </row>
    <row r="98" spans="1:9" ht="15.75" thickBot="1" x14ac:dyDescent="0.3">
      <c r="A98" s="17"/>
      <c r="B98" s="18"/>
      <c r="C98" s="18"/>
      <c r="D98" s="18"/>
      <c r="E98" s="18"/>
      <c r="F98" s="18"/>
      <c r="G98" s="18"/>
      <c r="H98" s="18"/>
      <c r="I98" s="19"/>
    </row>
  </sheetData>
  <mergeCells count="1">
    <mergeCell ref="A1:I1"/>
  </mergeCell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9C8-A258-477D-9490-640F483074EE}">
  <dimension ref="C10:R18"/>
  <sheetViews>
    <sheetView workbookViewId="0">
      <selection activeCell="C23" sqref="C23"/>
    </sheetView>
  </sheetViews>
  <sheetFormatPr defaultRowHeight="15" x14ac:dyDescent="0.25"/>
  <cols>
    <col min="3" max="3" width="98.140625" bestFit="1" customWidth="1"/>
    <col min="18" max="18" width="10.5703125" bestFit="1" customWidth="1"/>
  </cols>
  <sheetData>
    <row r="10" spans="3:18" x14ac:dyDescent="0.25">
      <c r="D10" s="27" t="s">
        <v>84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</row>
    <row r="11" spans="3:18" x14ac:dyDescent="0.25"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5" t="s">
        <v>30</v>
      </c>
      <c r="R11" s="5" t="s">
        <v>31</v>
      </c>
    </row>
    <row r="12" spans="3:18" x14ac:dyDescent="0.25">
      <c r="C12" s="2" t="s">
        <v>23</v>
      </c>
      <c r="D12" s="2">
        <v>10</v>
      </c>
      <c r="E12" s="2">
        <v>10</v>
      </c>
      <c r="F12" s="2">
        <v>10</v>
      </c>
      <c r="G12" s="2">
        <v>10</v>
      </c>
      <c r="H12" s="2">
        <v>10</v>
      </c>
      <c r="I12" s="2">
        <v>10</v>
      </c>
      <c r="J12" s="2">
        <v>10</v>
      </c>
      <c r="K12" s="2">
        <v>10</v>
      </c>
      <c r="L12" s="2">
        <v>10</v>
      </c>
      <c r="M12" s="2">
        <v>10</v>
      </c>
      <c r="N12" s="2">
        <v>10</v>
      </c>
      <c r="O12" s="2">
        <v>10</v>
      </c>
      <c r="P12" s="2">
        <v>10</v>
      </c>
      <c r="Q12" s="3">
        <f>SUM(D12:P12)</f>
        <v>130</v>
      </c>
      <c r="R12" s="4">
        <f>Q12/13</f>
        <v>10</v>
      </c>
    </row>
    <row r="13" spans="3:18" x14ac:dyDescent="0.25">
      <c r="C13" s="2" t="s">
        <v>24</v>
      </c>
      <c r="D13" s="2">
        <v>10</v>
      </c>
      <c r="E13" s="2">
        <v>10</v>
      </c>
      <c r="F13" s="2">
        <v>8</v>
      </c>
      <c r="G13" s="2">
        <v>10</v>
      </c>
      <c r="H13" s="2">
        <v>10</v>
      </c>
      <c r="I13" s="2">
        <v>8</v>
      </c>
      <c r="J13" s="2">
        <v>10</v>
      </c>
      <c r="K13" s="2">
        <v>8</v>
      </c>
      <c r="L13" s="2">
        <v>9</v>
      </c>
      <c r="M13" s="2">
        <v>10</v>
      </c>
      <c r="N13" s="2">
        <v>9</v>
      </c>
      <c r="O13" s="2">
        <v>10</v>
      </c>
      <c r="P13" s="2">
        <v>10</v>
      </c>
      <c r="Q13" s="3">
        <f t="shared" ref="Q13:Q18" si="0">SUM(D13:P13)</f>
        <v>122</v>
      </c>
      <c r="R13" s="4">
        <f t="shared" ref="R13:R18" si="1">Q13/13</f>
        <v>9.384615384615385</v>
      </c>
    </row>
    <row r="14" spans="3:18" x14ac:dyDescent="0.25">
      <c r="C14" s="2" t="s">
        <v>25</v>
      </c>
      <c r="D14" s="2">
        <v>10</v>
      </c>
      <c r="E14" s="2">
        <v>10</v>
      </c>
      <c r="F14" s="2">
        <v>8</v>
      </c>
      <c r="G14" s="2">
        <v>10</v>
      </c>
      <c r="H14" s="2">
        <v>10</v>
      </c>
      <c r="I14" s="2">
        <v>10</v>
      </c>
      <c r="J14" s="2">
        <v>10</v>
      </c>
      <c r="K14" s="2">
        <v>8</v>
      </c>
      <c r="L14" s="2">
        <v>8</v>
      </c>
      <c r="M14" s="2">
        <v>10</v>
      </c>
      <c r="N14" s="2">
        <v>8</v>
      </c>
      <c r="O14" s="2">
        <v>10</v>
      </c>
      <c r="P14" s="2">
        <v>10</v>
      </c>
      <c r="Q14" s="3">
        <f t="shared" si="0"/>
        <v>122</v>
      </c>
      <c r="R14" s="4">
        <f t="shared" si="1"/>
        <v>9.384615384615385</v>
      </c>
    </row>
    <row r="15" spans="3:18" x14ac:dyDescent="0.25">
      <c r="C15" s="2" t="s">
        <v>26</v>
      </c>
      <c r="D15" s="2">
        <v>10</v>
      </c>
      <c r="E15" s="2">
        <v>10</v>
      </c>
      <c r="F15" s="2">
        <v>7</v>
      </c>
      <c r="G15" s="2">
        <v>10</v>
      </c>
      <c r="H15" s="2">
        <v>10</v>
      </c>
      <c r="I15" s="2">
        <v>10</v>
      </c>
      <c r="J15" s="2">
        <v>6</v>
      </c>
      <c r="K15" s="2">
        <v>9</v>
      </c>
      <c r="L15" s="2">
        <v>9</v>
      </c>
      <c r="M15" s="2">
        <v>10</v>
      </c>
      <c r="N15" s="2">
        <v>7</v>
      </c>
      <c r="O15" s="2">
        <v>10</v>
      </c>
      <c r="P15" s="2">
        <v>10</v>
      </c>
      <c r="Q15" s="3">
        <f t="shared" si="0"/>
        <v>118</v>
      </c>
      <c r="R15" s="4">
        <f t="shared" si="1"/>
        <v>9.0769230769230766</v>
      </c>
    </row>
    <row r="16" spans="3:18" x14ac:dyDescent="0.25">
      <c r="C16" s="2" t="s">
        <v>27</v>
      </c>
      <c r="D16" s="2">
        <v>10</v>
      </c>
      <c r="E16" s="2">
        <v>10</v>
      </c>
      <c r="F16" s="2">
        <v>9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10</v>
      </c>
      <c r="M16" s="2">
        <v>10</v>
      </c>
      <c r="N16" s="2">
        <v>9</v>
      </c>
      <c r="O16" s="2">
        <v>10</v>
      </c>
      <c r="P16" s="2">
        <v>10</v>
      </c>
      <c r="Q16" s="3">
        <f t="shared" si="0"/>
        <v>128</v>
      </c>
      <c r="R16" s="4">
        <f t="shared" si="1"/>
        <v>9.8461538461538467</v>
      </c>
    </row>
    <row r="17" spans="3:18" x14ac:dyDescent="0.25">
      <c r="C17" s="2" t="s">
        <v>28</v>
      </c>
      <c r="D17" s="2">
        <v>10</v>
      </c>
      <c r="E17" s="2">
        <v>10</v>
      </c>
      <c r="F17" s="2">
        <v>7</v>
      </c>
      <c r="G17" s="2">
        <v>10</v>
      </c>
      <c r="H17" s="2">
        <v>10</v>
      </c>
      <c r="I17" s="2">
        <v>10</v>
      </c>
      <c r="J17" s="2">
        <v>6</v>
      </c>
      <c r="K17" s="2">
        <v>8</v>
      </c>
      <c r="L17" s="2">
        <v>10</v>
      </c>
      <c r="M17" s="2">
        <v>10</v>
      </c>
      <c r="N17" s="2">
        <v>7</v>
      </c>
      <c r="O17" s="2">
        <v>10</v>
      </c>
      <c r="P17" s="2">
        <v>10</v>
      </c>
      <c r="Q17" s="3">
        <f t="shared" si="0"/>
        <v>118</v>
      </c>
      <c r="R17" s="4">
        <f t="shared" si="1"/>
        <v>9.0769230769230766</v>
      </c>
    </row>
    <row r="18" spans="3:18" x14ac:dyDescent="0.25">
      <c r="C18" s="2" t="s">
        <v>29</v>
      </c>
      <c r="D18" s="2">
        <v>10</v>
      </c>
      <c r="E18" s="2">
        <v>10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  <c r="N18" s="2">
        <v>9</v>
      </c>
      <c r="O18" s="2">
        <v>10</v>
      </c>
      <c r="P18" s="2">
        <v>10</v>
      </c>
      <c r="Q18" s="3">
        <f t="shared" si="0"/>
        <v>129</v>
      </c>
      <c r="R18" s="4">
        <f t="shared" si="1"/>
        <v>9.9230769230769234</v>
      </c>
    </row>
  </sheetData>
  <mergeCells count="1">
    <mergeCell ref="D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Evaluations Summary</vt:lpstr>
      <vt:lpstr>Table Data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UTIA-User</dc:creator>
  <cp:lastModifiedBy>Rumble, Lee</cp:lastModifiedBy>
  <cp:lastPrinted>2022-11-15T18:27:56Z</cp:lastPrinted>
  <dcterms:created xsi:type="dcterms:W3CDTF">2022-11-15T14:51:37Z</dcterms:created>
  <dcterms:modified xsi:type="dcterms:W3CDTF">2022-12-08T20:01:31Z</dcterms:modified>
</cp:coreProperties>
</file>