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040" windowHeight="8430" activeTab="1"/>
  </bookViews>
  <sheets>
    <sheet name="Finca Hepperley" sheetId="1" r:id="rId1"/>
    <sheet name="Finca Nelso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2" l="1"/>
  <c r="M18" i="2"/>
  <c r="E18" i="2"/>
  <c r="D18" i="2"/>
  <c r="N18" i="1"/>
  <c r="O18" i="1"/>
  <c r="M18" i="1"/>
  <c r="F18" i="1"/>
  <c r="E18" i="1"/>
  <c r="D18" i="1"/>
</calcChain>
</file>

<file path=xl/sharedStrings.xml><?xml version="1.0" encoding="utf-8"?>
<sst xmlns="http://schemas.openxmlformats.org/spreadsheetml/2006/main" count="117" uniqueCount="37">
  <si>
    <t>C</t>
  </si>
  <si>
    <t>Control</t>
  </si>
  <si>
    <t>Referencia</t>
  </si>
  <si>
    <t>Tratamiento</t>
  </si>
  <si>
    <t>Rep</t>
  </si>
  <si>
    <t>Peso de Maleza en Gramos</t>
  </si>
  <si>
    <t>1 mes</t>
  </si>
  <si>
    <t>3 meses</t>
  </si>
  <si>
    <t>M</t>
  </si>
  <si>
    <t>6 meses</t>
  </si>
  <si>
    <t>Mulch</t>
  </si>
  <si>
    <t>Promedio</t>
  </si>
  <si>
    <t>1 Mes</t>
  </si>
  <si>
    <t>3 Meses</t>
  </si>
  <si>
    <t>6 Meses</t>
  </si>
  <si>
    <t>Muestras no presentes</t>
  </si>
  <si>
    <t>Leyenda</t>
  </si>
  <si>
    <t>Repeticion</t>
  </si>
  <si>
    <t>Limitaciones con el uso de mulch</t>
  </si>
  <si>
    <t>Deschuponar</t>
  </si>
  <si>
    <t>Aterrar</t>
  </si>
  <si>
    <t>Junio 27</t>
  </si>
  <si>
    <t>Sepitembre 22</t>
  </si>
  <si>
    <t>Huracan Maria</t>
  </si>
  <si>
    <t>Septiembre 22</t>
  </si>
  <si>
    <t>Mayo 23</t>
  </si>
  <si>
    <t>Mayo 2</t>
  </si>
  <si>
    <t>Junio 8</t>
  </si>
  <si>
    <t>Juio 8</t>
  </si>
  <si>
    <t>Septiembre 19</t>
  </si>
  <si>
    <t>6 meses (Huracan  Irma)</t>
  </si>
  <si>
    <t>Huracan Irma</t>
  </si>
  <si>
    <t>1-3 plantas caidas</t>
  </si>
  <si>
    <t>Mayor incidencia de sigatoka</t>
  </si>
  <si>
    <t>Perdida de cultivo total</t>
  </si>
  <si>
    <t>Notas:</t>
  </si>
  <si>
    <t>Perdida de cultivo a causas de picudo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</si>
</sst>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R"/>
              <a:t>Mulc</a:t>
            </a:r>
            <a:r>
              <a:rPr lang="es-PR" baseline="0"/>
              <a:t>h vs. Control</a:t>
            </a:r>
            <a:endParaRPr lang="es-PR"/>
          </a:p>
        </c:rich>
      </c:tx>
      <c:layout>
        <c:manualLayout>
          <c:xMode val="edge"/>
          <c:yMode val="edge"/>
          <c:x val="0.38133333333333336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'Finca Hepperley'!$H$21:$H$22</c:f>
              <c:strCache>
                <c:ptCount val="1"/>
                <c:pt idx="0">
                  <c:v>Mulch Promedio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'Finca Hepperley'!$G$23:$G$25</c:f>
              <c:strCache>
                <c:ptCount val="3"/>
                <c:pt idx="0">
                  <c:v>1 Mes</c:v>
                </c:pt>
                <c:pt idx="1">
                  <c:v>3 Meses</c:v>
                </c:pt>
                <c:pt idx="2">
                  <c:v>6 Meses</c:v>
                </c:pt>
              </c:strCache>
            </c:strRef>
          </c:cat>
          <c:val>
            <c:numRef>
              <c:f>'Finca Hepperley'!$H$23:$H$25</c:f>
              <c:numCache>
                <c:formatCode>General</c:formatCode>
                <c:ptCount val="3"/>
                <c:pt idx="0">
                  <c:v>0.67100000000000004</c:v>
                </c:pt>
                <c:pt idx="1">
                  <c:v>1.3939999999999999</c:v>
                </c:pt>
                <c:pt idx="2">
                  <c:v>0.77800000000000002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C1-4CE3-8679-65957412DABA}"/>
            </c:ext>
          </c:extLst>
        </c:ser>
        <c:ser>
          <c:idx val="1"/>
          <c:order val="1"/>
          <c:tx>
            <c:strRef>
              <c:f>'Finca Hepperley'!$I$21:$I$22</c:f>
              <c:strCache>
                <c:ptCount val="1"/>
                <c:pt idx="0">
                  <c:v>Control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'Finca Hepperley'!$G$23:$G$25</c:f>
              <c:strCache>
                <c:ptCount val="3"/>
                <c:pt idx="0">
                  <c:v>1 Mes</c:v>
                </c:pt>
                <c:pt idx="1">
                  <c:v>3 Meses</c:v>
                </c:pt>
                <c:pt idx="2">
                  <c:v>6 Meses</c:v>
                </c:pt>
              </c:strCache>
            </c:strRef>
          </c:cat>
          <c:val>
            <c:numRef>
              <c:f>'Finca Hepperley'!$I$23:$I$25</c:f>
              <c:numCache>
                <c:formatCode>General</c:formatCode>
                <c:ptCount val="3"/>
                <c:pt idx="0">
                  <c:v>1.8109999999999999</c:v>
                </c:pt>
                <c:pt idx="1">
                  <c:v>7.423</c:v>
                </c:pt>
                <c:pt idx="2">
                  <c:v>0.61799999999999999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C1-4CE3-8679-65957412DA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90176"/>
        <c:axId val="77109120"/>
      </c:lineChart>
      <c:catAx>
        <c:axId val="770901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R"/>
                  <a:t>Tiempo de recolecta</a:t>
                </a:r>
                <a:r>
                  <a:rPr lang="es-PR" baseline="0"/>
                  <a:t> de muestras</a:t>
                </a:r>
                <a:endParaRPr lang="es-PR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109120"/>
        <c:crosses val="autoZero"/>
        <c:auto val="1"/>
        <c:lblAlgn val="ctr"/>
        <c:lblOffset val="100"/>
        <c:noMultiLvlLbl val="0"/>
      </c:catAx>
      <c:valAx>
        <c:axId val="77109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R"/>
                  <a:t>Peso</a:t>
                </a:r>
                <a:r>
                  <a:rPr lang="es-PR" baseline="0"/>
                  <a:t> promedio en gramos</a:t>
                </a:r>
                <a:r>
                  <a:rPr lang="es-PR"/>
                  <a:t>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09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_trad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R"/>
              <a:t>Control vs. Mulch</a:t>
            </a:r>
          </a:p>
        </c:rich>
      </c:tx>
      <c:layout>
        <c:manualLayout>
          <c:xMode val="edge"/>
          <c:yMode val="edge"/>
          <c:x val="0.38133333333333336"/>
          <c:y val="3.240740740740740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'Finca Nelson'!$H$21:$H$22</c:f>
              <c:strCache>
                <c:ptCount val="1"/>
                <c:pt idx="0">
                  <c:v>Mulch Promedio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'Finca Nelson'!$G$23:$G$24</c:f>
              <c:strCache>
                <c:ptCount val="2"/>
                <c:pt idx="0">
                  <c:v>1 Mes</c:v>
                </c:pt>
                <c:pt idx="1">
                  <c:v>3 Meses</c:v>
                </c:pt>
              </c:strCache>
            </c:strRef>
          </c:cat>
          <c:val>
            <c:numRef>
              <c:f>'Finca Nelson'!$H$23:$H$24</c:f>
              <c:numCache>
                <c:formatCode>General</c:formatCode>
                <c:ptCount val="2"/>
                <c:pt idx="0">
                  <c:v>4.34</c:v>
                </c:pt>
                <c:pt idx="1">
                  <c:v>7.59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2B-4C78-A62E-2164558D1560}"/>
            </c:ext>
          </c:extLst>
        </c:ser>
        <c:ser>
          <c:idx val="1"/>
          <c:order val="1"/>
          <c:tx>
            <c:strRef>
              <c:f>'Finca Nelson'!$I$21:$I$22</c:f>
              <c:strCache>
                <c:ptCount val="1"/>
                <c:pt idx="0">
                  <c:v>Control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'Finca Nelson'!$G$23:$G$24</c:f>
              <c:strCache>
                <c:ptCount val="2"/>
                <c:pt idx="0">
                  <c:v>1 Mes</c:v>
                </c:pt>
                <c:pt idx="1">
                  <c:v>3 Meses</c:v>
                </c:pt>
              </c:strCache>
            </c:strRef>
          </c:cat>
          <c:val>
            <c:numRef>
              <c:f>'Finca Nelson'!$I$23:$I$24</c:f>
              <c:numCache>
                <c:formatCode>General</c:formatCode>
                <c:ptCount val="2"/>
                <c:pt idx="0">
                  <c:v>7.57</c:v>
                </c:pt>
                <c:pt idx="1">
                  <c:v>5.67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B-4C78-A62E-2164558D1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619584"/>
        <c:axId val="77621888"/>
      </c:lineChart>
      <c:catAx>
        <c:axId val="77619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R"/>
                  <a:t>Tiempo de recolecta de muestras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621888"/>
        <c:crosses val="autoZero"/>
        <c:auto val="1"/>
        <c:lblAlgn val="ctr"/>
        <c:lblOffset val="100"/>
        <c:noMultiLvlLbl val="0"/>
      </c:catAx>
      <c:valAx>
        <c:axId val="776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PR"/>
                  <a:t>Peso promedio</a:t>
                </a:r>
                <a:r>
                  <a:rPr lang="es-PR" baseline="0"/>
                  <a:t> en gramos</a:t>
                </a:r>
                <a:r>
                  <a:rPr lang="es-PR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_tradnl"/>
          </a:p>
        </c:txPr>
        <c:crossAx val="77619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_tradnl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_trad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566737</xdr:colOff>
      <xdr:row>18</xdr:row>
      <xdr:rowOff>161925</xdr:rowOff>
    </xdr:from>
    <xdr:to>
      <xdr:col>17</xdr:col>
      <xdr:colOff>261937</xdr:colOff>
      <xdr:row>33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12716B9B-0D70-4B62-9147-AFE2AC0D73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19</xdr:row>
      <xdr:rowOff>0</xdr:rowOff>
    </xdr:from>
    <xdr:to>
      <xdr:col>17</xdr:col>
      <xdr:colOff>304800</xdr:colOff>
      <xdr:row>33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B2A1688E-F42E-4291-A839-0335247A1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2" zoomScale="90" zoomScaleNormal="90" workbookViewId="0">
      <selection activeCell="F32" sqref="F32"/>
    </sheetView>
  </sheetViews>
  <sheetFormatPr defaultRowHeight="15" x14ac:dyDescent="0.25"/>
  <cols>
    <col min="3" max="3" width="15" customWidth="1"/>
    <col min="6" max="6" width="24.140625" customWidth="1"/>
    <col min="7" max="7" width="17" customWidth="1"/>
    <col min="15" max="15" width="14.42578125" customWidth="1"/>
    <col min="16" max="16" width="14" bestFit="1" customWidth="1"/>
  </cols>
  <sheetData>
    <row r="1" spans="1:17" x14ac:dyDescent="0.25">
      <c r="A1" s="7" t="s">
        <v>16</v>
      </c>
      <c r="B1" s="7"/>
      <c r="C1" s="7"/>
    </row>
    <row r="2" spans="1:17" x14ac:dyDescent="0.25">
      <c r="A2">
        <v>1</v>
      </c>
      <c r="B2" t="s">
        <v>0</v>
      </c>
      <c r="C2" t="s">
        <v>1</v>
      </c>
    </row>
    <row r="3" spans="1:17" x14ac:dyDescent="0.25">
      <c r="A3">
        <v>2</v>
      </c>
      <c r="B3" t="s">
        <v>8</v>
      </c>
      <c r="C3" t="s">
        <v>10</v>
      </c>
    </row>
    <row r="4" spans="1:17" x14ac:dyDescent="0.25">
      <c r="D4" s="7" t="s">
        <v>5</v>
      </c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 x14ac:dyDescent="0.25">
      <c r="A5" s="7" t="s">
        <v>10</v>
      </c>
      <c r="B5" s="7"/>
      <c r="C5" s="7"/>
      <c r="D5" s="7"/>
      <c r="E5" s="7"/>
      <c r="F5" s="7"/>
      <c r="G5" s="7"/>
      <c r="H5" s="7"/>
      <c r="J5" s="7" t="s">
        <v>1</v>
      </c>
      <c r="K5" s="7"/>
      <c r="L5" s="7"/>
      <c r="M5" s="7"/>
      <c r="N5" s="7"/>
      <c r="O5" s="7"/>
      <c r="P5" s="7"/>
      <c r="Q5" s="7"/>
    </row>
    <row r="6" spans="1:17" x14ac:dyDescent="0.25">
      <c r="A6" s="3"/>
      <c r="B6" s="3"/>
      <c r="C6" s="3"/>
      <c r="D6" s="3" t="s">
        <v>25</v>
      </c>
      <c r="E6" s="3" t="s">
        <v>21</v>
      </c>
      <c r="F6" t="s">
        <v>29</v>
      </c>
      <c r="G6" s="3" t="s">
        <v>24</v>
      </c>
      <c r="H6" s="3"/>
      <c r="J6" s="3"/>
      <c r="K6" s="3"/>
      <c r="L6" s="3"/>
      <c r="M6" s="3" t="s">
        <v>25</v>
      </c>
      <c r="N6" s="3" t="s">
        <v>21</v>
      </c>
      <c r="O6" t="s">
        <v>29</v>
      </c>
      <c r="P6" s="3" t="s">
        <v>22</v>
      </c>
      <c r="Q6" s="3"/>
    </row>
    <row r="7" spans="1:17" x14ac:dyDescent="0.25">
      <c r="A7" t="s">
        <v>2</v>
      </c>
      <c r="B7" t="s">
        <v>3</v>
      </c>
      <c r="C7" t="s">
        <v>4</v>
      </c>
      <c r="D7" t="s">
        <v>6</v>
      </c>
      <c r="E7" t="s">
        <v>7</v>
      </c>
      <c r="F7" t="s">
        <v>30</v>
      </c>
      <c r="G7" t="s">
        <v>23</v>
      </c>
      <c r="J7" t="s">
        <v>2</v>
      </c>
      <c r="K7" t="s">
        <v>3</v>
      </c>
      <c r="L7" t="s">
        <v>4</v>
      </c>
      <c r="M7" t="s">
        <v>6</v>
      </c>
      <c r="N7" t="s">
        <v>7</v>
      </c>
      <c r="O7" t="s">
        <v>9</v>
      </c>
      <c r="P7" t="s">
        <v>23</v>
      </c>
    </row>
    <row r="8" spans="1:17" x14ac:dyDescent="0.25">
      <c r="A8">
        <v>1</v>
      </c>
      <c r="B8" t="s">
        <v>8</v>
      </c>
      <c r="C8">
        <v>1</v>
      </c>
      <c r="D8">
        <v>0.23</v>
      </c>
      <c r="E8">
        <v>1.98</v>
      </c>
      <c r="F8">
        <v>0.99</v>
      </c>
      <c r="J8">
        <v>11</v>
      </c>
      <c r="K8" t="s">
        <v>0</v>
      </c>
      <c r="L8">
        <v>1</v>
      </c>
      <c r="M8">
        <v>6.29</v>
      </c>
      <c r="N8">
        <v>6.57</v>
      </c>
      <c r="O8">
        <v>0.38</v>
      </c>
    </row>
    <row r="9" spans="1:17" x14ac:dyDescent="0.25">
      <c r="A9">
        <v>2</v>
      </c>
      <c r="B9" t="s">
        <v>8</v>
      </c>
      <c r="C9">
        <v>2</v>
      </c>
      <c r="D9">
        <v>0.64</v>
      </c>
      <c r="E9">
        <v>3.25</v>
      </c>
      <c r="F9">
        <v>0</v>
      </c>
      <c r="J9">
        <v>12</v>
      </c>
      <c r="K9" t="s">
        <v>0</v>
      </c>
      <c r="L9">
        <v>2</v>
      </c>
      <c r="M9">
        <v>1.34</v>
      </c>
      <c r="N9">
        <v>1.53</v>
      </c>
      <c r="O9">
        <v>7.0000000000000007E-2</v>
      </c>
    </row>
    <row r="10" spans="1:17" x14ac:dyDescent="0.25">
      <c r="A10">
        <v>3</v>
      </c>
      <c r="B10" t="s">
        <v>8</v>
      </c>
      <c r="C10">
        <v>3</v>
      </c>
      <c r="D10">
        <v>0.33</v>
      </c>
      <c r="E10">
        <v>0</v>
      </c>
      <c r="F10">
        <v>0</v>
      </c>
      <c r="J10">
        <v>13</v>
      </c>
      <c r="K10" t="s">
        <v>0</v>
      </c>
      <c r="L10">
        <v>3</v>
      </c>
      <c r="M10">
        <v>0.27</v>
      </c>
      <c r="N10">
        <v>7.7</v>
      </c>
      <c r="O10">
        <v>0.89</v>
      </c>
    </row>
    <row r="11" spans="1:17" x14ac:dyDescent="0.25">
      <c r="A11">
        <v>4</v>
      </c>
      <c r="B11" t="s">
        <v>8</v>
      </c>
      <c r="C11">
        <v>4</v>
      </c>
      <c r="D11">
        <v>0</v>
      </c>
      <c r="E11">
        <v>0.78</v>
      </c>
      <c r="F11">
        <v>2.06</v>
      </c>
      <c r="J11">
        <v>14</v>
      </c>
      <c r="K11" t="s">
        <v>0</v>
      </c>
      <c r="L11">
        <v>4</v>
      </c>
      <c r="M11">
        <v>0.39</v>
      </c>
      <c r="N11">
        <v>1.2</v>
      </c>
      <c r="O11">
        <v>1.1200000000000001</v>
      </c>
    </row>
    <row r="12" spans="1:17" x14ac:dyDescent="0.25">
      <c r="A12">
        <v>5</v>
      </c>
      <c r="B12" t="s">
        <v>8</v>
      </c>
      <c r="C12">
        <v>5</v>
      </c>
      <c r="D12">
        <v>0.05</v>
      </c>
      <c r="E12">
        <v>3.28</v>
      </c>
      <c r="F12">
        <v>0.2</v>
      </c>
      <c r="J12">
        <v>15</v>
      </c>
      <c r="K12" t="s">
        <v>0</v>
      </c>
      <c r="L12">
        <v>5</v>
      </c>
      <c r="M12">
        <v>5.37</v>
      </c>
      <c r="N12">
        <v>6.58</v>
      </c>
      <c r="O12">
        <v>1.38</v>
      </c>
    </row>
    <row r="13" spans="1:17" x14ac:dyDescent="0.25">
      <c r="A13">
        <v>6</v>
      </c>
      <c r="B13" t="s">
        <v>8</v>
      </c>
      <c r="C13">
        <v>6</v>
      </c>
      <c r="D13">
        <v>0</v>
      </c>
      <c r="E13">
        <v>0.51</v>
      </c>
      <c r="F13">
        <v>0.48</v>
      </c>
      <c r="J13">
        <v>16</v>
      </c>
      <c r="K13" t="s">
        <v>0</v>
      </c>
      <c r="L13">
        <v>6</v>
      </c>
      <c r="M13">
        <v>1.45</v>
      </c>
      <c r="N13">
        <v>7.24</v>
      </c>
      <c r="O13">
        <v>0.4</v>
      </c>
    </row>
    <row r="14" spans="1:17" x14ac:dyDescent="0.25">
      <c r="A14">
        <v>7</v>
      </c>
      <c r="B14" t="s">
        <v>8</v>
      </c>
      <c r="C14">
        <v>7</v>
      </c>
      <c r="D14">
        <v>3.88</v>
      </c>
      <c r="E14">
        <v>4.03</v>
      </c>
      <c r="F14">
        <v>1.67</v>
      </c>
      <c r="J14">
        <v>17</v>
      </c>
      <c r="K14" t="s">
        <v>0</v>
      </c>
      <c r="L14">
        <v>7</v>
      </c>
      <c r="M14">
        <v>1.25</v>
      </c>
      <c r="N14">
        <v>7.86</v>
      </c>
      <c r="O14">
        <v>0.57999999999999996</v>
      </c>
    </row>
    <row r="15" spans="1:17" x14ac:dyDescent="0.25">
      <c r="A15">
        <v>8</v>
      </c>
      <c r="B15" t="s">
        <v>8</v>
      </c>
      <c r="C15">
        <v>8</v>
      </c>
      <c r="D15">
        <v>1.34</v>
      </c>
      <c r="E15">
        <v>0</v>
      </c>
      <c r="F15">
        <v>1.79</v>
      </c>
      <c r="J15">
        <v>18</v>
      </c>
      <c r="K15" t="s">
        <v>0</v>
      </c>
      <c r="L15">
        <v>8</v>
      </c>
      <c r="M15">
        <v>0.93</v>
      </c>
      <c r="N15">
        <v>11.26</v>
      </c>
      <c r="O15">
        <v>0.73</v>
      </c>
    </row>
    <row r="16" spans="1:17" x14ac:dyDescent="0.25">
      <c r="A16">
        <v>9</v>
      </c>
      <c r="B16" t="s">
        <v>8</v>
      </c>
      <c r="C16">
        <v>9</v>
      </c>
      <c r="D16">
        <v>0.24</v>
      </c>
      <c r="E16">
        <v>0</v>
      </c>
      <c r="F16">
        <v>0.47</v>
      </c>
      <c r="J16">
        <v>19</v>
      </c>
      <c r="K16" t="s">
        <v>0</v>
      </c>
      <c r="L16">
        <v>9</v>
      </c>
      <c r="M16">
        <v>0.16</v>
      </c>
      <c r="N16">
        <v>15.81</v>
      </c>
      <c r="O16">
        <v>0.35</v>
      </c>
    </row>
    <row r="17" spans="1:15" x14ac:dyDescent="0.25">
      <c r="A17">
        <v>10</v>
      </c>
      <c r="B17" t="s">
        <v>8</v>
      </c>
      <c r="C17">
        <v>10</v>
      </c>
      <c r="D17">
        <v>0</v>
      </c>
      <c r="E17">
        <v>0.11</v>
      </c>
      <c r="F17">
        <v>0.12</v>
      </c>
      <c r="J17">
        <v>20</v>
      </c>
      <c r="K17" t="s">
        <v>0</v>
      </c>
      <c r="L17">
        <v>10</v>
      </c>
      <c r="M17">
        <v>0.66</v>
      </c>
      <c r="N17">
        <v>8.48</v>
      </c>
      <c r="O17">
        <v>0.28000000000000003</v>
      </c>
    </row>
    <row r="18" spans="1:15" x14ac:dyDescent="0.25">
      <c r="B18" s="2" t="s">
        <v>11</v>
      </c>
      <c r="C18" s="2"/>
      <c r="D18" s="2">
        <f>AVERAGE(D8:D17)</f>
        <v>0.67100000000000004</v>
      </c>
      <c r="E18" s="2">
        <f>AVERAGE(E8:E17)</f>
        <v>1.3940000000000001</v>
      </c>
      <c r="F18" s="2">
        <f>AVERAGE(F8:F17)</f>
        <v>0.77800000000000002</v>
      </c>
      <c r="K18" s="2" t="s">
        <v>11</v>
      </c>
      <c r="L18" s="2"/>
      <c r="M18" s="2">
        <f>AVERAGE(M8:M17)</f>
        <v>1.8109999999999999</v>
      </c>
      <c r="N18" s="2">
        <f t="shared" ref="N18:O18" si="0">AVERAGE(N8:N17)</f>
        <v>7.423</v>
      </c>
      <c r="O18" s="2">
        <f t="shared" si="0"/>
        <v>0.6180000000000001</v>
      </c>
    </row>
    <row r="20" spans="1:15" x14ac:dyDescent="0.25">
      <c r="A20" s="4" t="s">
        <v>35</v>
      </c>
      <c r="B20" s="5"/>
      <c r="C20" s="5"/>
      <c r="D20" s="5"/>
    </row>
    <row r="21" spans="1:15" x14ac:dyDescent="0.25">
      <c r="A21" s="6" t="s">
        <v>18</v>
      </c>
      <c r="B21" s="6"/>
      <c r="C21" s="6"/>
      <c r="D21" s="5"/>
      <c r="H21" t="s">
        <v>10</v>
      </c>
      <c r="I21" t="s">
        <v>1</v>
      </c>
    </row>
    <row r="22" spans="1:15" x14ac:dyDescent="0.25">
      <c r="A22" s="5"/>
      <c r="B22" s="5">
        <v>1</v>
      </c>
      <c r="C22" s="5" t="s">
        <v>19</v>
      </c>
      <c r="D22" s="5"/>
      <c r="H22" s="7" t="s">
        <v>11</v>
      </c>
      <c r="I22" s="7"/>
    </row>
    <row r="23" spans="1:15" x14ac:dyDescent="0.25">
      <c r="A23" s="5"/>
      <c r="B23" s="5">
        <v>2</v>
      </c>
      <c r="C23" s="5" t="s">
        <v>20</v>
      </c>
      <c r="D23" s="5"/>
      <c r="G23" t="s">
        <v>12</v>
      </c>
      <c r="H23">
        <v>0.67100000000000004</v>
      </c>
      <c r="I23">
        <v>1.8109999999999999</v>
      </c>
    </row>
    <row r="24" spans="1:15" x14ac:dyDescent="0.25">
      <c r="A24" s="5"/>
      <c r="B24" s="5"/>
      <c r="C24" s="5"/>
      <c r="D24" s="5"/>
      <c r="G24" t="s">
        <v>13</v>
      </c>
      <c r="H24">
        <v>1.3939999999999999</v>
      </c>
      <c r="I24">
        <v>7.423</v>
      </c>
    </row>
    <row r="25" spans="1:15" x14ac:dyDescent="0.25">
      <c r="A25" s="6" t="s">
        <v>31</v>
      </c>
      <c r="B25" s="6"/>
      <c r="C25" s="6"/>
      <c r="D25" s="5"/>
      <c r="G25" t="s">
        <v>14</v>
      </c>
      <c r="H25">
        <v>0.77800000000000002</v>
      </c>
      <c r="I25">
        <v>0.61799999999999999</v>
      </c>
    </row>
    <row r="26" spans="1:15" x14ac:dyDescent="0.25">
      <c r="A26" s="5">
        <v>1</v>
      </c>
      <c r="B26" s="5" t="s">
        <v>32</v>
      </c>
      <c r="C26" s="5"/>
      <c r="D26" s="5"/>
    </row>
    <row r="27" spans="1:15" x14ac:dyDescent="0.25">
      <c r="A27" s="5">
        <v>2</v>
      </c>
      <c r="B27" s="5" t="s">
        <v>33</v>
      </c>
      <c r="C27" s="5"/>
      <c r="D27" s="5"/>
    </row>
    <row r="28" spans="1:15" x14ac:dyDescent="0.25">
      <c r="A28" s="5"/>
      <c r="B28" s="5"/>
      <c r="C28" s="5"/>
      <c r="D28" s="5"/>
    </row>
    <row r="29" spans="1:15" x14ac:dyDescent="0.25">
      <c r="A29" s="6" t="s">
        <v>23</v>
      </c>
      <c r="B29" s="6"/>
      <c r="C29" s="6"/>
      <c r="D29" s="5"/>
    </row>
    <row r="30" spans="1:15" x14ac:dyDescent="0.25">
      <c r="A30" s="5">
        <v>1</v>
      </c>
      <c r="B30" s="5" t="s">
        <v>34</v>
      </c>
      <c r="C30" s="5"/>
      <c r="D30" s="5"/>
    </row>
  </sheetData>
  <mergeCells count="8">
    <mergeCell ref="D4:N4"/>
    <mergeCell ref="A1:C1"/>
    <mergeCell ref="A21:C21"/>
    <mergeCell ref="A25:C25"/>
    <mergeCell ref="A29:C29"/>
    <mergeCell ref="A5:H5"/>
    <mergeCell ref="J5:Q5"/>
    <mergeCell ref="H22:I22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tabSelected="1" topLeftCell="E1" workbookViewId="0">
      <selection activeCell="B21" sqref="B21"/>
    </sheetView>
  </sheetViews>
  <sheetFormatPr defaultRowHeight="15" x14ac:dyDescent="0.25"/>
  <cols>
    <col min="1" max="1" width="13.28515625" customWidth="1"/>
    <col min="2" max="2" width="13.5703125" customWidth="1"/>
    <col min="3" max="3" width="11" customWidth="1"/>
    <col min="10" max="10" width="12" customWidth="1"/>
    <col min="11" max="11" width="12.28515625" customWidth="1"/>
  </cols>
  <sheetData>
    <row r="1" spans="1:15" x14ac:dyDescent="0.25">
      <c r="A1" s="7" t="s">
        <v>16</v>
      </c>
      <c r="B1" s="7"/>
      <c r="C1" s="7"/>
      <c r="D1" s="7"/>
    </row>
    <row r="2" spans="1:15" x14ac:dyDescent="0.25">
      <c r="A2">
        <v>1</v>
      </c>
      <c r="B2" t="s">
        <v>0</v>
      </c>
      <c r="C2" t="s">
        <v>1</v>
      </c>
    </row>
    <row r="3" spans="1:15" x14ac:dyDescent="0.25">
      <c r="A3">
        <v>2</v>
      </c>
      <c r="B3" t="s">
        <v>8</v>
      </c>
      <c r="C3" t="s">
        <v>10</v>
      </c>
    </row>
    <row r="4" spans="1:15" x14ac:dyDescent="0.25">
      <c r="A4" s="1"/>
      <c r="B4" t="s">
        <v>15</v>
      </c>
    </row>
    <row r="5" spans="1:15" x14ac:dyDescent="0.25">
      <c r="D5" s="7" t="s">
        <v>5</v>
      </c>
      <c r="E5" s="7"/>
      <c r="F5" s="7"/>
      <c r="G5" s="7"/>
      <c r="H5" s="7"/>
      <c r="I5" s="7"/>
      <c r="J5" s="7"/>
      <c r="K5" s="7"/>
    </row>
    <row r="6" spans="1:15" x14ac:dyDescent="0.25">
      <c r="D6" t="s">
        <v>26</v>
      </c>
      <c r="E6" t="s">
        <v>27</v>
      </c>
      <c r="F6" t="s">
        <v>36</v>
      </c>
      <c r="M6" t="s">
        <v>26</v>
      </c>
      <c r="N6" t="s">
        <v>28</v>
      </c>
      <c r="O6" t="s">
        <v>36</v>
      </c>
    </row>
    <row r="7" spans="1:15" x14ac:dyDescent="0.25">
      <c r="A7" t="s">
        <v>2</v>
      </c>
      <c r="B7" t="s">
        <v>3</v>
      </c>
      <c r="C7" t="s">
        <v>17</v>
      </c>
      <c r="D7" t="s">
        <v>6</v>
      </c>
      <c r="E7" t="s">
        <v>7</v>
      </c>
      <c r="J7" t="s">
        <v>2</v>
      </c>
      <c r="K7" t="s">
        <v>3</v>
      </c>
      <c r="L7" t="s">
        <v>17</v>
      </c>
      <c r="M7" t="s">
        <v>6</v>
      </c>
      <c r="N7" t="s">
        <v>7</v>
      </c>
    </row>
    <row r="8" spans="1:15" x14ac:dyDescent="0.25">
      <c r="A8">
        <v>1</v>
      </c>
      <c r="B8" t="s">
        <v>8</v>
      </c>
      <c r="C8">
        <v>1</v>
      </c>
      <c r="D8">
        <v>6.23</v>
      </c>
      <c r="E8">
        <v>4.7699999999999996</v>
      </c>
      <c r="J8">
        <v>11</v>
      </c>
      <c r="K8" t="s">
        <v>0</v>
      </c>
      <c r="L8">
        <v>1</v>
      </c>
      <c r="M8">
        <v>5.53</v>
      </c>
      <c r="N8">
        <v>0.16</v>
      </c>
    </row>
    <row r="9" spans="1:15" x14ac:dyDescent="0.25">
      <c r="A9">
        <v>2</v>
      </c>
      <c r="B9" t="s">
        <v>8</v>
      </c>
      <c r="C9">
        <v>2</v>
      </c>
      <c r="D9">
        <v>4.24</v>
      </c>
      <c r="E9">
        <v>0.11</v>
      </c>
      <c r="J9">
        <v>12</v>
      </c>
      <c r="K9" t="s">
        <v>0</v>
      </c>
      <c r="L9">
        <v>2</v>
      </c>
      <c r="M9">
        <v>11.3</v>
      </c>
      <c r="N9">
        <v>20.8</v>
      </c>
    </row>
    <row r="10" spans="1:15" x14ac:dyDescent="0.25">
      <c r="A10">
        <v>3</v>
      </c>
      <c r="B10" t="s">
        <v>8</v>
      </c>
      <c r="C10">
        <v>3</v>
      </c>
      <c r="D10">
        <v>1.17</v>
      </c>
      <c r="E10">
        <v>25.71</v>
      </c>
      <c r="J10">
        <v>13</v>
      </c>
      <c r="K10" t="s">
        <v>0</v>
      </c>
      <c r="L10">
        <v>3</v>
      </c>
      <c r="M10">
        <v>5.63</v>
      </c>
      <c r="N10">
        <v>0</v>
      </c>
    </row>
    <row r="11" spans="1:15" x14ac:dyDescent="0.25">
      <c r="A11">
        <v>4</v>
      </c>
      <c r="B11" t="s">
        <v>8</v>
      </c>
      <c r="C11">
        <v>4</v>
      </c>
      <c r="D11">
        <v>2.0699999999999998</v>
      </c>
      <c r="E11">
        <v>6.58</v>
      </c>
      <c r="J11">
        <v>14</v>
      </c>
      <c r="K11" t="s">
        <v>0</v>
      </c>
      <c r="L11">
        <v>4</v>
      </c>
      <c r="M11">
        <v>7.83</v>
      </c>
      <c r="N11">
        <v>6.29</v>
      </c>
    </row>
    <row r="12" spans="1:15" x14ac:dyDescent="0.25">
      <c r="A12">
        <v>5</v>
      </c>
      <c r="B12" t="s">
        <v>8</v>
      </c>
      <c r="C12">
        <v>5</v>
      </c>
      <c r="D12">
        <v>7.53</v>
      </c>
      <c r="E12">
        <v>0.24</v>
      </c>
      <c r="J12">
        <v>15</v>
      </c>
      <c r="K12" t="s">
        <v>0</v>
      </c>
      <c r="L12">
        <v>5</v>
      </c>
      <c r="M12">
        <v>7.2</v>
      </c>
      <c r="N12">
        <v>2.79</v>
      </c>
    </row>
    <row r="13" spans="1:15" x14ac:dyDescent="0.25">
      <c r="A13">
        <v>6</v>
      </c>
      <c r="B13" t="s">
        <v>8</v>
      </c>
      <c r="C13">
        <v>6</v>
      </c>
      <c r="D13">
        <v>0.63</v>
      </c>
      <c r="E13">
        <v>12.14</v>
      </c>
      <c r="J13">
        <v>16</v>
      </c>
      <c r="K13" t="s">
        <v>0</v>
      </c>
      <c r="L13">
        <v>6</v>
      </c>
      <c r="M13">
        <v>4.6900000000000004</v>
      </c>
      <c r="N13">
        <v>0.16</v>
      </c>
    </row>
    <row r="14" spans="1:15" x14ac:dyDescent="0.25">
      <c r="A14">
        <v>7</v>
      </c>
      <c r="B14" t="s">
        <v>8</v>
      </c>
      <c r="C14">
        <v>7</v>
      </c>
      <c r="D14">
        <v>8.57</v>
      </c>
      <c r="E14">
        <v>1.03</v>
      </c>
      <c r="J14">
        <v>17</v>
      </c>
      <c r="K14" t="s">
        <v>0</v>
      </c>
      <c r="L14">
        <v>7</v>
      </c>
      <c r="M14">
        <v>10.82</v>
      </c>
      <c r="N14">
        <v>7.21</v>
      </c>
    </row>
    <row r="15" spans="1:15" x14ac:dyDescent="0.25">
      <c r="A15">
        <v>8</v>
      </c>
      <c r="B15" t="s">
        <v>8</v>
      </c>
      <c r="C15">
        <v>8</v>
      </c>
      <c r="D15" s="1"/>
      <c r="E15">
        <v>4.71</v>
      </c>
      <c r="J15">
        <v>18</v>
      </c>
      <c r="K15" t="s">
        <v>0</v>
      </c>
      <c r="L15">
        <v>8</v>
      </c>
      <c r="M15" s="1"/>
      <c r="N15">
        <v>5.44</v>
      </c>
    </row>
    <row r="16" spans="1:15" x14ac:dyDescent="0.25">
      <c r="A16">
        <v>9</v>
      </c>
      <c r="B16" t="s">
        <v>8</v>
      </c>
      <c r="C16">
        <v>9</v>
      </c>
      <c r="D16" s="1"/>
      <c r="E16">
        <v>10.3</v>
      </c>
      <c r="J16">
        <v>19</v>
      </c>
      <c r="K16" t="s">
        <v>0</v>
      </c>
      <c r="L16">
        <v>9</v>
      </c>
      <c r="M16" s="1"/>
      <c r="N16">
        <v>4.25</v>
      </c>
    </row>
    <row r="17" spans="1:14" x14ac:dyDescent="0.25">
      <c r="A17">
        <v>10</v>
      </c>
      <c r="B17" t="s">
        <v>8</v>
      </c>
      <c r="C17">
        <v>10</v>
      </c>
      <c r="D17" s="1"/>
      <c r="E17">
        <v>10.31</v>
      </c>
      <c r="J17">
        <v>20</v>
      </c>
      <c r="K17" t="s">
        <v>0</v>
      </c>
      <c r="L17">
        <v>10</v>
      </c>
      <c r="M17" s="1"/>
      <c r="N17">
        <v>9.64</v>
      </c>
    </row>
    <row r="18" spans="1:14" x14ac:dyDescent="0.25">
      <c r="B18" s="2" t="s">
        <v>11</v>
      </c>
      <c r="C18" s="2"/>
      <c r="D18" s="2">
        <f>AVERAGE(D8:D14)</f>
        <v>4.3485714285714288</v>
      </c>
      <c r="E18" s="2">
        <f>AVERAGE(E8:E17)</f>
        <v>7.5900000000000007</v>
      </c>
      <c r="K18" s="2" t="s">
        <v>11</v>
      </c>
      <c r="L18" s="2"/>
      <c r="M18" s="2">
        <f>AVERAGE(M8:M14)</f>
        <v>7.5714285714285712</v>
      </c>
      <c r="N18" s="2">
        <f>AVERAGE(N8:N17)</f>
        <v>5.6739999999999995</v>
      </c>
    </row>
    <row r="21" spans="1:14" x14ac:dyDescent="0.25">
      <c r="H21" t="s">
        <v>10</v>
      </c>
      <c r="I21" t="s">
        <v>1</v>
      </c>
    </row>
    <row r="22" spans="1:14" x14ac:dyDescent="0.25">
      <c r="H22" s="7" t="s">
        <v>11</v>
      </c>
      <c r="I22" s="7"/>
    </row>
    <row r="23" spans="1:14" x14ac:dyDescent="0.25">
      <c r="G23" t="s">
        <v>12</v>
      </c>
      <c r="H23">
        <v>4.34</v>
      </c>
      <c r="I23">
        <v>7.57</v>
      </c>
    </row>
    <row r="24" spans="1:14" x14ac:dyDescent="0.25">
      <c r="G24" t="s">
        <v>13</v>
      </c>
      <c r="H24">
        <v>7.59</v>
      </c>
      <c r="I24">
        <v>5.67</v>
      </c>
    </row>
  </sheetData>
  <mergeCells count="3">
    <mergeCell ref="H22:I22"/>
    <mergeCell ref="A1:D1"/>
    <mergeCell ref="D5:K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Finca Hepperley</vt:lpstr>
      <vt:lpstr>Finca Nelson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</dc:creator>
  <cp:lastModifiedBy>Kalia</cp:lastModifiedBy>
  <dcterms:created xsi:type="dcterms:W3CDTF">2017-07-28T17:59:20Z</dcterms:created>
  <dcterms:modified xsi:type="dcterms:W3CDTF">2018-08-05T01:56:01Z</dcterms:modified>
</cp:coreProperties>
</file>