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y Drive\Projects\1. Gwenyn Hill SARE\Results\"/>
    </mc:Choice>
  </mc:AlternateContent>
  <xr:revisionPtr revIDLastSave="0" documentId="13_ncr:1_{DFDAEB03-456C-455D-9D4E-B060BC0ADC73}" xr6:coauthVersionLast="36" xr6:coauthVersionMax="36" xr10:uidLastSave="{00000000-0000-0000-0000-000000000000}"/>
  <bookViews>
    <workbookView xWindow="0" yWindow="0" windowWidth="28800" windowHeight="12195" activeTab="3" xr2:uid="{DD352890-870C-498A-BD98-B28C8C4D06C8}"/>
  </bookViews>
  <sheets>
    <sheet name="blooms" sheetId="1" r:id="rId1"/>
    <sheet name="butterflies" sheetId="2" r:id="rId2"/>
    <sheet name="bees" sheetId="3" r:id="rId3"/>
    <sheet name="compositio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H8" i="1"/>
  <c r="G8" i="1"/>
  <c r="E8" i="1"/>
  <c r="D8" i="1"/>
  <c r="C8" i="1"/>
</calcChain>
</file>

<file path=xl/sharedStrings.xml><?xml version="1.0" encoding="utf-8"?>
<sst xmlns="http://schemas.openxmlformats.org/spreadsheetml/2006/main" count="604" uniqueCount="246">
  <si>
    <t>June</t>
  </si>
  <si>
    <t>-</t>
  </si>
  <si>
    <t>July</t>
  </si>
  <si>
    <t>August</t>
  </si>
  <si>
    <t>September</t>
  </si>
  <si>
    <t>null</t>
  </si>
  <si>
    <t>defer</t>
  </si>
  <si>
    <t>grazed</t>
  </si>
  <si>
    <t>P-value</t>
  </si>
  <si>
    <t># unique species</t>
  </si>
  <si>
    <t># of unique native species</t>
  </si>
  <si>
    <t>total # of blooms</t>
  </si>
  <si>
    <t>total # of native blooms</t>
  </si>
  <si>
    <t>native frequency</t>
  </si>
  <si>
    <t># of quadrats</t>
  </si>
  <si>
    <t># of transects</t>
  </si>
  <si>
    <t>All</t>
  </si>
  <si>
    <t>June_23</t>
  </si>
  <si>
    <t>June_24</t>
  </si>
  <si>
    <t>July_23</t>
  </si>
  <si>
    <t>July_24</t>
  </si>
  <si>
    <t>August_23</t>
  </si>
  <si>
    <t>August_24</t>
  </si>
  <si>
    <t>All_23</t>
  </si>
  <si>
    <t>All_24</t>
  </si>
  <si>
    <t>Freq_23</t>
  </si>
  <si>
    <t>Freq_24</t>
  </si>
  <si>
    <t>Avg_Freq</t>
  </si>
  <si>
    <t>Cabbage White</t>
  </si>
  <si>
    <t>Pearl Crescent</t>
  </si>
  <si>
    <t>Clouded Sulphur</t>
  </si>
  <si>
    <t>Orange Sulphur</t>
  </si>
  <si>
    <t>Monarch</t>
  </si>
  <si>
    <t>Eastern Tiger Swallowtail</t>
  </si>
  <si>
    <t>Red Admiral</t>
  </si>
  <si>
    <t>Black Swallowtail</t>
  </si>
  <si>
    <t>Painted Lady</t>
  </si>
  <si>
    <t>Common Checkered-Skipper</t>
  </si>
  <si>
    <t>Common Wood-Nymph</t>
  </si>
  <si>
    <t>Eastern Tailed-Blue</t>
  </si>
  <si>
    <t>Silver-spotted Skipper</t>
  </si>
  <si>
    <t>Unknown (Dreamy Duskywing *)</t>
  </si>
  <si>
    <t>Giant Swallowtail</t>
  </si>
  <si>
    <t>Viceroy</t>
  </si>
  <si>
    <t>Unknown (recorded as Silvery Blue)</t>
  </si>
  <si>
    <t>Peck's Skipper</t>
  </si>
  <si>
    <t>Mourning Cloak</t>
  </si>
  <si>
    <t>Unknown (recorded as Checkered White)</t>
  </si>
  <si>
    <t>Great Spangled Fritillary</t>
  </si>
  <si>
    <t>Least Skipper</t>
  </si>
  <si>
    <t>Question Mark</t>
  </si>
  <si>
    <t>Common Buckeye</t>
  </si>
  <si>
    <t>Count</t>
  </si>
  <si>
    <t>Observed</t>
  </si>
  <si>
    <t>Average Obs</t>
  </si>
  <si>
    <t>Average Count</t>
  </si>
  <si>
    <t>Bloom Functional Grouping</t>
  </si>
  <si>
    <t>Native Bee</t>
  </si>
  <si>
    <t>Honey bee</t>
  </si>
  <si>
    <t>Bumble bee</t>
  </si>
  <si>
    <t>Striped sweat bee</t>
  </si>
  <si>
    <t>Green sweat bee</t>
  </si>
  <si>
    <t>Medium dark bee</t>
  </si>
  <si>
    <t>Tiny dark bee</t>
  </si>
  <si>
    <t>Hairy belly bee</t>
  </si>
  <si>
    <t>Fly</t>
  </si>
  <si>
    <t>Beetle</t>
  </si>
  <si>
    <t>Wasp</t>
  </si>
  <si>
    <t>Native</t>
  </si>
  <si>
    <t>Nonnative</t>
  </si>
  <si>
    <t>Total observations</t>
  </si>
  <si>
    <t>Total surveys observed</t>
  </si>
  <si>
    <t>Surveys:native plant</t>
  </si>
  <si>
    <t>Surveys:Introduced plant</t>
  </si>
  <si>
    <t>Observations:native plant</t>
  </si>
  <si>
    <t>Observations:Introduced plant</t>
  </si>
  <si>
    <t>Observations:grazed</t>
  </si>
  <si>
    <t>Observations:ungrazed</t>
  </si>
  <si>
    <t>all survey</t>
  </si>
  <si>
    <t>survey:native plant (where obs &gt;0)</t>
  </si>
  <si>
    <t>survey:nonnative plant (where obs &gt;0)</t>
  </si>
  <si>
    <t>Frequency (all)</t>
  </si>
  <si>
    <t>% of total native bee observations</t>
  </si>
  <si>
    <t>Frequency (bees only)</t>
  </si>
  <si>
    <t>Frequency:native plant</t>
  </si>
  <si>
    <t>Frequency:nonnative plant</t>
  </si>
  <si>
    <t>ungrazed</t>
  </si>
  <si>
    <t>Bloom 1</t>
  </si>
  <si>
    <t>Achillea millefolium</t>
  </si>
  <si>
    <t>Trifolium repens</t>
  </si>
  <si>
    <t>Medicago sativa</t>
  </si>
  <si>
    <t>Coreopsis lanceolata</t>
  </si>
  <si>
    <t>Ratibida pinnata</t>
  </si>
  <si>
    <t>Echinacea purpurea</t>
  </si>
  <si>
    <t>Verbena stricta</t>
  </si>
  <si>
    <t>Rudbeckia subtomentosa</t>
  </si>
  <si>
    <t>Erigeron strigosus</t>
  </si>
  <si>
    <t>Symphyotrichum pilosum</t>
  </si>
  <si>
    <t>Helianthus maximiliani</t>
  </si>
  <si>
    <t>Symphyotrichum laeve</t>
  </si>
  <si>
    <t>Solidago rigida</t>
  </si>
  <si>
    <t>Averaged Data_2023 and 2024</t>
  </si>
  <si>
    <t>Change in Plant Frequency and Abundance from 2023 to 2024</t>
  </si>
  <si>
    <t>2023 Plant Composition</t>
  </si>
  <si>
    <t>2024 Plant Composition</t>
  </si>
  <si>
    <t>Species</t>
  </si>
  <si>
    <t>Common</t>
  </si>
  <si>
    <t>Species Name</t>
  </si>
  <si>
    <t>Group</t>
  </si>
  <si>
    <t>Growth Form</t>
  </si>
  <si>
    <t>All_Num</t>
  </si>
  <si>
    <t>All_Freq</t>
  </si>
  <si>
    <t>All_Abund</t>
  </si>
  <si>
    <t>Change in Frequency: 2023 to 2024</t>
  </si>
  <si>
    <t>Change in Abundance: 2023 to 2024</t>
  </si>
  <si>
    <t>Observations</t>
  </si>
  <si>
    <t>Frequency</t>
  </si>
  <si>
    <t>Abundance</t>
  </si>
  <si>
    <t>Andger</t>
  </si>
  <si>
    <t>Big Bluestem</t>
  </si>
  <si>
    <t>Andropogon gerardii</t>
  </si>
  <si>
    <t>Grass</t>
  </si>
  <si>
    <t>+</t>
  </si>
  <si>
    <t>Panvir</t>
  </si>
  <si>
    <t>Switch Grass</t>
  </si>
  <si>
    <t>Panicum virgatum</t>
  </si>
  <si>
    <t>Passmi</t>
  </si>
  <si>
    <t>Western Wheatgrass</t>
  </si>
  <si>
    <t>Pascopyrum smithii</t>
  </si>
  <si>
    <t>Cirarv</t>
  </si>
  <si>
    <t>Canada thistle</t>
  </si>
  <si>
    <t>Cirsium arvense</t>
  </si>
  <si>
    <t>Introduced</t>
  </si>
  <si>
    <t>Forb</t>
  </si>
  <si>
    <t>Ratpin</t>
  </si>
  <si>
    <t>Yellow Coneflower</t>
  </si>
  <si>
    <t>Elytra</t>
  </si>
  <si>
    <t>Slender Wheat Grass</t>
  </si>
  <si>
    <t>Elymus trachycaulus</t>
  </si>
  <si>
    <t>Medsat</t>
  </si>
  <si>
    <t>Alfalfa</t>
  </si>
  <si>
    <t>Taroff</t>
  </si>
  <si>
    <t>Dandelion</t>
  </si>
  <si>
    <t>Taraxicum officionale</t>
  </si>
  <si>
    <t>Poa</t>
  </si>
  <si>
    <t>Blue grass</t>
  </si>
  <si>
    <t>Poa sp</t>
  </si>
  <si>
    <t>Daucar</t>
  </si>
  <si>
    <t>Queen Anne's Lace</t>
  </si>
  <si>
    <t>Daucus carota</t>
  </si>
  <si>
    <t>Helhel</t>
  </si>
  <si>
    <t>Early Sunflower</t>
  </si>
  <si>
    <t>Heliopsis helianthoides</t>
  </si>
  <si>
    <t>Elyvir</t>
  </si>
  <si>
    <t>Virginia Wild Rye</t>
  </si>
  <si>
    <t>Elymus virginicus</t>
  </si>
  <si>
    <t>Phlpra</t>
  </si>
  <si>
    <t>Timothy</t>
  </si>
  <si>
    <t>Phleum pratense</t>
  </si>
  <si>
    <t>Echpur</t>
  </si>
  <si>
    <t>Purple Coneflower</t>
  </si>
  <si>
    <t>Broarv</t>
  </si>
  <si>
    <t>Field Brome</t>
  </si>
  <si>
    <t>Bromus arvensis</t>
  </si>
  <si>
    <t>Schsco</t>
  </si>
  <si>
    <t>Little Bluestem</t>
  </si>
  <si>
    <t>Schizachyrium scoparium</t>
  </si>
  <si>
    <t>Monfis</t>
  </si>
  <si>
    <t>Wild Bergamot</t>
  </si>
  <si>
    <t>Monarda fistulosa</t>
  </si>
  <si>
    <t>Achmil</t>
  </si>
  <si>
    <t>Yarrow</t>
  </si>
  <si>
    <t>Broine</t>
  </si>
  <si>
    <t>Smooth Brome</t>
  </si>
  <si>
    <t>Bromus inermis</t>
  </si>
  <si>
    <t>Tripra</t>
  </si>
  <si>
    <t>Red clover</t>
  </si>
  <si>
    <t>Trifolium pratense</t>
  </si>
  <si>
    <t>Ascsyr</t>
  </si>
  <si>
    <t>Common Milkweed</t>
  </si>
  <si>
    <t>Asclepias syriaca</t>
  </si>
  <si>
    <t>Boucur</t>
  </si>
  <si>
    <t>Side-oats Grama</t>
  </si>
  <si>
    <t>Bouteloua curtipendula</t>
  </si>
  <si>
    <t>Trirep</t>
  </si>
  <si>
    <t>White clover</t>
  </si>
  <si>
    <t>Helmax</t>
  </si>
  <si>
    <t>Maximilian's Sunflower</t>
  </si>
  <si>
    <t>Phaaru</t>
  </si>
  <si>
    <t>Reed Canary Grass</t>
  </si>
  <si>
    <t>Phalaris arundinacea</t>
  </si>
  <si>
    <t>Solcan</t>
  </si>
  <si>
    <t>Canada goldenrod</t>
  </si>
  <si>
    <t>Solidago canadensis</t>
  </si>
  <si>
    <t>Rudhir</t>
  </si>
  <si>
    <t>Black-eyed Susan</t>
  </si>
  <si>
    <t>Rudbeckia hirta</t>
  </si>
  <si>
    <t>=</t>
  </si>
  <si>
    <t>Dalpur</t>
  </si>
  <si>
    <t>Purple Prairie Clover</t>
  </si>
  <si>
    <t>Dalea purpurea</t>
  </si>
  <si>
    <t>Oenbie</t>
  </si>
  <si>
    <t>Common Evening Primrose</t>
  </si>
  <si>
    <t>Oenothera biennis</t>
  </si>
  <si>
    <t>Rudsub</t>
  </si>
  <si>
    <t>Sweet Black-eyed Susan</t>
  </si>
  <si>
    <t>Zizaur</t>
  </si>
  <si>
    <t>Golden Alexanders</t>
  </si>
  <si>
    <t>Zizia aurea</t>
  </si>
  <si>
    <t>Cicint</t>
  </si>
  <si>
    <t>Chicory</t>
  </si>
  <si>
    <t>Cichorium intybus</t>
  </si>
  <si>
    <t>Sornut</t>
  </si>
  <si>
    <t>Indian Grass</t>
  </si>
  <si>
    <t>Sorghastrum nutans</t>
  </si>
  <si>
    <t>Symnov</t>
  </si>
  <si>
    <t>New Eng. Aster</t>
  </si>
  <si>
    <t>Symphyotrichum novae-angliae</t>
  </si>
  <si>
    <t>Asctub</t>
  </si>
  <si>
    <t>Butterfly Milkweed</t>
  </si>
  <si>
    <t>Asclepias tuberosa</t>
  </si>
  <si>
    <t>Dacglo</t>
  </si>
  <si>
    <t>Orchard Grass</t>
  </si>
  <si>
    <t>Dactylus glomerata</t>
  </si>
  <si>
    <t>Dalcan</t>
  </si>
  <si>
    <t>White Prairie Clover</t>
  </si>
  <si>
    <t>Dalea candida</t>
  </si>
  <si>
    <t>Descan</t>
  </si>
  <si>
    <t>Showy Tick Trefoil</t>
  </si>
  <si>
    <t>Desmodium canadense</t>
  </si>
  <si>
    <t>Symeri</t>
  </si>
  <si>
    <t>Heath Aster</t>
  </si>
  <si>
    <t>Symphyotrichum ericoides</t>
  </si>
  <si>
    <t>Verstr</t>
  </si>
  <si>
    <t>Hoary Vervain</t>
  </si>
  <si>
    <t>Frequency &gt;5%</t>
  </si>
  <si>
    <t>Abundance &gt;5%</t>
  </si>
  <si>
    <t>Freq &gt;5%</t>
  </si>
  <si>
    <t>Freq &gt;5% and Abund &gt;2%</t>
  </si>
  <si>
    <t>Abund &gt;5%</t>
  </si>
  <si>
    <t>Native:</t>
  </si>
  <si>
    <t>Introduced:</t>
  </si>
  <si>
    <t>Native Grass:</t>
  </si>
  <si>
    <t>Native Forb:</t>
  </si>
  <si>
    <t>Introduced Grass:</t>
  </si>
  <si>
    <t>Introduced Forb: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</si>
</sst>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B4A7D6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/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2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7" fillId="3" borderId="1" xfId="2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10" fontId="4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2" applyBorder="1" applyAlignment="1">
      <alignment wrapText="1"/>
    </xf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7" fillId="3" borderId="2" xfId="2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10" fontId="4" fillId="3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10" fontId="5" fillId="3" borderId="1" xfId="0" applyNumberFormat="1" applyFont="1" applyFill="1" applyBorder="1" applyAlignment="1">
      <alignment horizontal="center" wrapText="1"/>
    </xf>
    <xf numFmtId="10" fontId="5" fillId="0" borderId="1" xfId="0" applyNumberFormat="1" applyFont="1" applyBorder="1" applyAlignment="1">
      <alignment horizontal="center" wrapText="1"/>
    </xf>
    <xf numFmtId="10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10" fontId="4" fillId="0" borderId="9" xfId="0" applyNumberFormat="1" applyFont="1" applyBorder="1" applyAlignment="1">
      <alignment horizontal="center" wrapText="1"/>
    </xf>
    <xf numFmtId="10" fontId="4" fillId="7" borderId="1" xfId="0" applyNumberFormat="1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0" fontId="4" fillId="4" borderId="9" xfId="0" applyNumberFormat="1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10" fontId="4" fillId="8" borderId="1" xfId="0" applyNumberFormat="1" applyFont="1" applyFill="1" applyBorder="1" applyAlignment="1">
      <alignment horizontal="center" wrapText="1"/>
    </xf>
    <xf numFmtId="10" fontId="4" fillId="9" borderId="9" xfId="0" applyNumberFormat="1" applyFont="1" applyFill="1" applyBorder="1" applyAlignment="1">
      <alignment horizontal="center" wrapText="1"/>
    </xf>
    <xf numFmtId="10" fontId="4" fillId="10" borderId="9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0" fontId="4" fillId="0" borderId="2" xfId="0" applyNumberFormat="1" applyFont="1" applyBorder="1" applyAlignment="1">
      <alignment horizontal="center" wrapText="1"/>
    </xf>
    <xf numFmtId="10" fontId="4" fillId="0" borderId="14" xfId="0" applyNumberFormat="1" applyFont="1" applyBorder="1" applyAlignment="1">
      <alignment horizontal="center" wrapText="1"/>
    </xf>
    <xf numFmtId="0" fontId="4" fillId="7" borderId="14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10" fontId="4" fillId="7" borderId="2" xfId="0" applyNumberFormat="1" applyFont="1" applyFill="1" applyBorder="1" applyAlignment="1">
      <alignment horizontal="center" wrapText="1"/>
    </xf>
    <xf numFmtId="10" fontId="4" fillId="8" borderId="2" xfId="0" applyNumberFormat="1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right" wrapText="1"/>
    </xf>
    <xf numFmtId="0" fontId="4" fillId="10" borderId="1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2" borderId="1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0">4</cx:pt>
          <cx:pt idx="1">4</cx:pt>
          <cx:pt idx="2">5</cx:pt>
          <cx:pt idx="3">3</cx:pt>
          <cx:pt idx="4">3</cx:pt>
          <cx:pt idx="5">3</cx:pt>
          <cx:pt idx="6">8</cx:pt>
          <cx:pt idx="7">4</cx:pt>
          <cx:pt idx="8">3</cx:pt>
          <cx:pt idx="9">1</cx:pt>
          <cx:pt idx="10">2</cx:pt>
          <cx:pt idx="11">4</cx:pt>
        </cx:lvl>
      </cx:numDim>
    </cx:data>
    <cx:data id="1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4</cx:pt>
          <cx:pt idx="13">5</cx:pt>
          <cx:pt idx="14">7</cx:pt>
          <cx:pt idx="15">5</cx:pt>
          <cx:pt idx="16">10</cx:pt>
          <cx:pt idx="17">4</cx:pt>
          <cx:pt idx="18">5</cx:pt>
          <cx:pt idx="19">5</cx:pt>
          <cx:pt idx="20">5</cx:pt>
          <cx:pt idx="21">4</cx:pt>
          <cx:pt idx="22">4</cx:pt>
          <cx:pt idx="23">3</cx:pt>
          <cx:pt idx="24">8</cx:pt>
          <cx:pt idx="25">6</cx:pt>
          <cx:pt idx="26">5</cx:pt>
          <cx:pt idx="27">6</cx:pt>
          <cx:pt idx="28">8</cx:pt>
          <cx:pt idx="29">9</cx:pt>
          <cx:pt idx="30">3</cx:pt>
          <cx:pt idx="31">7</cx:pt>
          <cx:pt idx="32">8</cx:pt>
          <cx:pt idx="33">8</cx:pt>
          <cx:pt idx="34">5</cx:pt>
          <cx:pt idx="35">7</cx:pt>
          <cx:pt idx="36">7</cx:pt>
          <cx:pt idx="37">9</cx:pt>
          <cx:pt idx="38">5</cx:pt>
          <cx:pt idx="39">5</cx:pt>
          <cx:pt idx="40">3</cx:pt>
          <cx:pt idx="41">2</cx:pt>
          <cx:pt idx="42">10</cx:pt>
          <cx:pt idx="43">6</cx:pt>
          <cx:pt idx="44">3</cx:pt>
          <cx:pt idx="45">7</cx:pt>
          <cx:pt idx="46">4</cx:pt>
          <cx:pt idx="47">3</cx:pt>
          <cx:pt idx="48">2</cx:pt>
          <cx:pt idx="49">0</cx:pt>
          <cx:pt idx="50">7</cx:pt>
          <cx:pt idx="51">6</cx:pt>
        </cx:lvl>
      </cx:numDim>
    </cx:data>
    <cx:data id="2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8</cx:pt>
          <cx:pt idx="13">12</cx:pt>
          <cx:pt idx="14">10</cx:pt>
          <cx:pt idx="15">13</cx:pt>
          <cx:pt idx="26">8</cx:pt>
          <cx:pt idx="27">9</cx:pt>
          <cx:pt idx="28">7</cx:pt>
          <cx:pt idx="29">8</cx:pt>
          <cx:pt idx="40">5</cx:pt>
          <cx:pt idx="41">5</cx:pt>
          <cx:pt idx="42">5</cx:pt>
          <cx:pt idx="43">5</cx:pt>
        </cx:lvl>
      </cx:numDim>
    </cx:data>
  </cx:chartData>
  <cx:chart>
    <cx:title pos="t" align="ctr" overlay="0">
      <cx:tx>
        <cx:txData>
          <cx:v>Unique Species in Bloom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Unique Species in Bloom</a:t>
          </a:r>
        </a:p>
      </cx:txPr>
    </cx:title>
    <cx:plotArea>
      <cx:plotAreaRegion>
        <cx:series layoutId="boxWhisker" uniqueId="{8CEA6541-92C5-4979-847C-D71C2DEE803B}" formatIdx="0">
          <cx:tx>
            <cx:txData>
              <cx:v>Null</cx:v>
            </cx:txData>
          </cx:tx>
          <cx:dataId val="0"/>
          <cx:layoutPr>
            <cx:visibility nonoutliers="0"/>
            <cx:statistics quartileMethod="exclusive"/>
          </cx:layoutPr>
        </cx:series>
        <cx:series layoutId="boxWhisker" uniqueId="{7145483C-8595-4EA5-BAEC-1724107CCFD5}" formatIdx="1">
          <cx:tx>
            <cx:txData>
              <cx:v>Graze</cx:v>
            </cx:txData>
          </cx:tx>
          <cx:dataId val="1"/>
          <cx:layoutPr>
            <cx:visibility nonoutliers="0"/>
            <cx:statistics quartileMethod="exclusive"/>
          </cx:layoutPr>
        </cx:series>
        <cx:series layoutId="boxWhisker" uniqueId="{D1860C62-2917-411B-9394-2A438ACC91F4}" formatIdx="2">
          <cx:tx>
            <cx:txData>
              <cx:v>Defer</cx:v>
            </cx:txData>
          </cx:tx>
          <cx:dataId val="2"/>
          <cx:layoutPr>
            <cx:visibility meanLine="0" meanMarker="1" nonoutliers="0"/>
            <cx:statistics quartileMethod="exclusive"/>
          </cx:layoutPr>
        </cx:series>
      </cx:plotAreaRegion>
      <cx:axis id="0">
        <cx:valScaling max="14"/>
        <cx:majorGridlines/>
        <cx:tickLabels/>
      </cx:axis>
      <cx:axis id="1">
        <cx:catScaling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0">2</cx:pt>
          <cx:pt idx="1">1</cx:pt>
          <cx:pt idx="2">3</cx:pt>
          <cx:pt idx="3">2</cx:pt>
          <cx:pt idx="4">1</cx:pt>
          <cx:pt idx="5">2</cx:pt>
          <cx:pt idx="6">3</cx:pt>
          <cx:pt idx="7">2</cx:pt>
          <cx:pt idx="8">2</cx:pt>
          <cx:pt idx="9">0</cx:pt>
          <cx:pt idx="10">1</cx:pt>
          <cx:pt idx="11">1</cx:pt>
        </cx:lvl>
      </cx:numDim>
    </cx:data>
    <cx:data id="1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2</cx:pt>
          <cx:pt idx="13">4</cx:pt>
          <cx:pt idx="14">7</cx:pt>
          <cx:pt idx="15">5</cx:pt>
          <cx:pt idx="16">7</cx:pt>
          <cx:pt idx="17">2</cx:pt>
          <cx:pt idx="18">4</cx:pt>
          <cx:pt idx="19">4</cx:pt>
          <cx:pt idx="20">4</cx:pt>
          <cx:pt idx="21">3</cx:pt>
          <cx:pt idx="22">3</cx:pt>
          <cx:pt idx="23">3</cx:pt>
          <cx:pt idx="24">6</cx:pt>
          <cx:pt idx="25">5</cx:pt>
          <cx:pt idx="26">3</cx:pt>
          <cx:pt idx="27">4</cx:pt>
          <cx:pt idx="28">5</cx:pt>
          <cx:pt idx="29">6</cx:pt>
          <cx:pt idx="30">2</cx:pt>
          <cx:pt idx="31">4</cx:pt>
          <cx:pt idx="32">5</cx:pt>
          <cx:pt idx="33">6</cx:pt>
          <cx:pt idx="34">3</cx:pt>
          <cx:pt idx="35">5</cx:pt>
          <cx:pt idx="36">4</cx:pt>
          <cx:pt idx="37">6</cx:pt>
          <cx:pt idx="38">3</cx:pt>
          <cx:pt idx="39">3</cx:pt>
          <cx:pt idx="40">1</cx:pt>
          <cx:pt idx="41">1</cx:pt>
          <cx:pt idx="42">7</cx:pt>
          <cx:pt idx="43">4</cx:pt>
          <cx:pt idx="44">2</cx:pt>
          <cx:pt idx="45">6</cx:pt>
          <cx:pt idx="46">3</cx:pt>
          <cx:pt idx="47">3</cx:pt>
          <cx:pt idx="48">2</cx:pt>
          <cx:pt idx="49">0</cx:pt>
          <cx:pt idx="50">6</cx:pt>
          <cx:pt idx="51">5</cx:pt>
        </cx:lvl>
      </cx:numDim>
    </cx:data>
    <cx:data id="2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6</cx:pt>
          <cx:pt idx="13">9</cx:pt>
          <cx:pt idx="14">9</cx:pt>
          <cx:pt idx="15">11</cx:pt>
          <cx:pt idx="26">7</cx:pt>
          <cx:pt idx="27">8</cx:pt>
          <cx:pt idx="28">5</cx:pt>
          <cx:pt idx="29">6</cx:pt>
          <cx:pt idx="40">5</cx:pt>
          <cx:pt idx="41">5</cx:pt>
          <cx:pt idx="42">5</cx:pt>
          <cx:pt idx="43">5</cx:pt>
        </cx:lvl>
      </cx:numDim>
    </cx:data>
  </cx:chartData>
  <cx:chart>
    <cx:title pos="t" align="ctr" overlay="0">
      <cx:tx>
        <cx:txData>
          <cx:v>Unique Native Species in Bloom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Unique Native Species in Bloom</a:t>
          </a:r>
        </a:p>
      </cx:txPr>
    </cx:title>
    <cx:plotArea>
      <cx:plotAreaRegion>
        <cx:series layoutId="boxWhisker" uniqueId="{17EE7B7D-B8AE-41FC-A44F-6D8F495C1E1C}">
          <cx:tx>
            <cx:txData>
              <cx:v>Null</cx:v>
            </cx:txData>
          </cx:tx>
          <cx:dataId val="0"/>
          <cx:layoutPr>
            <cx:visibility nonoutliers="0"/>
            <cx:statistics quartileMethod="exclusive"/>
          </cx:layoutPr>
        </cx:series>
        <cx:series layoutId="boxWhisker" uniqueId="{A12FAE9E-5ADB-4F6A-B13F-E7F332F14085}">
          <cx:tx>
            <cx:txData>
              <cx:v>Graze</cx:v>
            </cx:txData>
          </cx:tx>
          <cx:dataId val="1"/>
          <cx:layoutPr>
            <cx:visibility nonoutliers="0"/>
            <cx:statistics quartileMethod="exclusive"/>
          </cx:layoutPr>
        </cx:series>
        <cx:series layoutId="boxWhisker" uniqueId="{04B3795E-D244-4A42-9574-A2047A13723A}">
          <cx:tx>
            <cx:txData>
              <cx:v>Defer</cx:v>
            </cx:txData>
          </cx:tx>
          <cx:dataId val="2"/>
          <cx:layoutPr>
            <cx:visibility nonoutliers="0"/>
            <cx:statistics quartileMethod="exclusive"/>
          </cx:layoutPr>
        </cx:series>
      </cx:plotAreaRegion>
      <cx:axis id="0">
        <cx:valScaling max="14"/>
        <cx:majorGridlines/>
        <cx:tickLabels/>
      </cx:axis>
      <cx:axis id="1">
        <cx:catScaling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0">19</cx:pt>
          <cx:pt idx="1">25</cx:pt>
          <cx:pt idx="2">13</cx:pt>
          <cx:pt idx="3">11</cx:pt>
          <cx:pt idx="4">7</cx:pt>
          <cx:pt idx="5">12</cx:pt>
          <cx:pt idx="6">37</cx:pt>
          <cx:pt idx="7">19</cx:pt>
          <cx:pt idx="8">8</cx:pt>
          <cx:pt idx="9">4</cx:pt>
          <cx:pt idx="10">6</cx:pt>
          <cx:pt idx="11">7</cx:pt>
        </cx:lvl>
      </cx:numDim>
    </cx:data>
    <cx:data id="1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1">
          <cx:pt idx="12">4</cx:pt>
          <cx:pt idx="13">7</cx:pt>
          <cx:pt idx="14">33</cx:pt>
          <cx:pt idx="15">15</cx:pt>
          <cx:pt idx="16">18</cx:pt>
          <cx:pt idx="17">12</cx:pt>
          <cx:pt idx="18">10</cx:pt>
          <cx:pt idx="19">12</cx:pt>
          <cx:pt idx="20">13</cx:pt>
          <cx:pt idx="21">8</cx:pt>
          <cx:pt idx="22">9</cx:pt>
          <cx:pt idx="23">6</cx:pt>
          <cx:pt idx="24">24</cx:pt>
          <cx:pt idx="25">20</cx:pt>
          <cx:pt idx="26">25</cx:pt>
          <cx:pt idx="27">24</cx:pt>
          <cx:pt idx="28">42</cx:pt>
          <cx:pt idx="29">44</cx:pt>
          <cx:pt idx="30">10</cx:pt>
          <cx:pt idx="31">25</cx:pt>
          <cx:pt idx="32">24</cx:pt>
          <cx:pt idx="33">19</cx:pt>
          <cx:pt idx="34">26</cx:pt>
          <cx:pt idx="35">15</cx:pt>
          <cx:pt idx="36">20</cx:pt>
          <cx:pt idx="37">39</cx:pt>
          <cx:pt idx="38">35</cx:pt>
          <cx:pt idx="39">29</cx:pt>
          <cx:pt idx="40">6</cx:pt>
          <cx:pt idx="41">2</cx:pt>
          <cx:pt idx="42">19</cx:pt>
          <cx:pt idx="43">13</cx:pt>
          <cx:pt idx="44">4</cx:pt>
          <cx:pt idx="45">7</cx:pt>
          <cx:pt idx="46">4</cx:pt>
          <cx:pt idx="47">3</cx:pt>
          <cx:pt idx="48">2</cx:pt>
          <cx:pt idx="49">0</cx:pt>
          <cx:pt idx="50">8</cx:pt>
        </cx:lvl>
      </cx:numDim>
    </cx:data>
    <cx:data id="2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39</cx:pt>
          <cx:pt idx="13">42</cx:pt>
          <cx:pt idx="14">38</cx:pt>
          <cx:pt idx="15">49</cx:pt>
          <cx:pt idx="26">40</cx:pt>
          <cx:pt idx="27">36</cx:pt>
          <cx:pt idx="28">37</cx:pt>
          <cx:pt idx="29">37</cx:pt>
          <cx:pt idx="40">13</cx:pt>
          <cx:pt idx="41">13</cx:pt>
          <cx:pt idx="42">7</cx:pt>
          <cx:pt idx="43">6</cx:pt>
        </cx:lvl>
      </cx:numDim>
    </cx:data>
  </cx:chartData>
  <cx:chart>
    <cx:title pos="t" align="ctr" overlay="0">
      <cx:tx>
        <cx:txData>
          <cx:v>Total # of Blooms Observed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Total # of Blooms Observed</a:t>
          </a:r>
        </a:p>
      </cx:txPr>
    </cx:title>
    <cx:plotArea>
      <cx:plotAreaRegion>
        <cx:series layoutId="boxWhisker" uniqueId="{00000000-B1A7-43FC-8FB3-D7A40156DA5C}" formatIdx="0">
          <cx:tx>
            <cx:txData>
              <cx:v>Null</cx:v>
            </cx:txData>
          </cx:tx>
          <cx:dataId val="0"/>
          <cx:layoutPr>
            <cx:visibility nonoutliers="0"/>
            <cx:statistics quartileMethod="exclusive"/>
          </cx:layoutPr>
        </cx:series>
        <cx:series layoutId="boxWhisker" uniqueId="{00000001-B1A7-43FC-8FB3-D7A40156DA5C}" formatIdx="1">
          <cx:tx>
            <cx:txData>
              <cx:v>Graze</cx:v>
            </cx:txData>
          </cx:tx>
          <cx:dataId val="1"/>
          <cx:layoutPr>
            <cx:visibility nonoutliers="0"/>
            <cx:statistics quartileMethod="exclusive"/>
          </cx:layoutPr>
        </cx:series>
        <cx:series layoutId="boxWhisker" uniqueId="{00000002-B1A7-43FC-8FB3-D7A40156DA5C}" formatIdx="2">
          <cx:tx>
            <cx:txData>
              <cx:v>Defer</cx:v>
            </cx:txData>
          </cx:tx>
          <cx:dataId val="2"/>
          <cx:layoutPr>
            <cx:visibility nonoutliers="0"/>
            <cx:statistics quartileMethod="exclusive"/>
          </cx:layoutPr>
        </cx:series>
      </cx:plotAreaRegion>
      <cx:axis id="0">
        <cx:valScaling/>
        <cx:majorGridlines/>
        <cx:tickLabels/>
      </cx:axis>
      <cx:axis id="1">
        <cx:catScaling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0">5</cx:pt>
          <cx:pt idx="1">4</cx:pt>
          <cx:pt idx="2">5</cx:pt>
          <cx:pt idx="3">6</cx:pt>
          <cx:pt idx="4">1</cx:pt>
          <cx:pt idx="5">2</cx:pt>
          <cx:pt idx="6">8</cx:pt>
          <cx:pt idx="7">9</cx:pt>
          <cx:pt idx="8">3</cx:pt>
          <cx:pt idx="9">0</cx:pt>
          <cx:pt idx="10">5</cx:pt>
          <cx:pt idx="11">1</cx:pt>
        </cx:lvl>
      </cx:numDim>
    </cx:data>
    <cx:data id="1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2</cx:pt>
          <cx:pt idx="13">5</cx:pt>
          <cx:pt idx="14">33</cx:pt>
          <cx:pt idx="15">15</cx:pt>
          <cx:pt idx="16">14</cx:pt>
          <cx:pt idx="17">7</cx:pt>
          <cx:pt idx="18">8</cx:pt>
          <cx:pt idx="19">10</cx:pt>
          <cx:pt idx="20">10</cx:pt>
          <cx:pt idx="21">7</cx:pt>
          <cx:pt idx="22">7</cx:pt>
          <cx:pt idx="23">6</cx:pt>
          <cx:pt idx="24">19</cx:pt>
          <cx:pt idx="25">12</cx:pt>
          <cx:pt idx="26">10</cx:pt>
          <cx:pt idx="27">9</cx:pt>
          <cx:pt idx="28">16</cx:pt>
          <cx:pt idx="29">20</cx:pt>
          <cx:pt idx="30">4</cx:pt>
          <cx:pt idx="31">16</cx:pt>
          <cx:pt idx="32">8</cx:pt>
          <cx:pt idx="33">13</cx:pt>
          <cx:pt idx="34">10</cx:pt>
          <cx:pt idx="35">8</cx:pt>
          <cx:pt idx="36">12</cx:pt>
          <cx:pt idx="37">24</cx:pt>
          <cx:pt idx="38">11</cx:pt>
          <cx:pt idx="39">13</cx:pt>
          <cx:pt idx="40">1</cx:pt>
          <cx:pt idx="41">1</cx:pt>
          <cx:pt idx="42">14</cx:pt>
          <cx:pt idx="43">4</cx:pt>
          <cx:pt idx="44">3</cx:pt>
          <cx:pt idx="45">6</cx:pt>
          <cx:pt idx="46">3</cx:pt>
          <cx:pt idx="47">3</cx:pt>
          <cx:pt idx="48">2</cx:pt>
          <cx:pt idx="49">0</cx:pt>
          <cx:pt idx="50">7</cx:pt>
          <cx:pt idx="51">10</cx:pt>
        </cx:lvl>
      </cx:numDim>
    </cx:data>
    <cx:data id="2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23</cx:pt>
          <cx:pt idx="13">26</cx:pt>
          <cx:pt idx="14">36</cx:pt>
          <cx:pt idx="15">40</cx:pt>
          <cx:pt idx="26">31</cx:pt>
          <cx:pt idx="27">22</cx:pt>
          <cx:pt idx="28">28</cx:pt>
          <cx:pt idx="29">20</cx:pt>
          <cx:pt idx="40">13</cx:pt>
          <cx:pt idx="41">13</cx:pt>
          <cx:pt idx="42">7</cx:pt>
          <cx:pt idx="43">6</cx:pt>
        </cx:lvl>
      </cx:numDim>
    </cx:data>
  </cx:chartData>
  <cx:chart>
    <cx:title pos="t" align="ctr" overlay="0">
      <cx:tx>
        <cx:txData>
          <cx:v>Total # of Native Blooms Observed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Total # of Native Blooms Observed</a:t>
          </a:r>
        </a:p>
      </cx:txPr>
    </cx:title>
    <cx:plotArea>
      <cx:plotAreaRegion>
        <cx:series layoutId="boxWhisker" uniqueId="{00000000-37D5-4940-A1D2-192C4D961672}" formatIdx="0">
          <cx:tx>
            <cx:txData>
              <cx:v>Null</cx:v>
            </cx:txData>
          </cx:tx>
          <cx:dataId val="0"/>
          <cx:layoutPr>
            <cx:visibility nonoutliers="0"/>
            <cx:statistics quartileMethod="exclusive"/>
          </cx:layoutPr>
        </cx:series>
        <cx:series layoutId="boxWhisker" uniqueId="{00000001-37D5-4940-A1D2-192C4D961672}" formatIdx="1">
          <cx:tx>
            <cx:txData>
              <cx:v>Graze</cx:v>
            </cx:txData>
          </cx:tx>
          <cx:dataId val="1"/>
          <cx:layoutPr>
            <cx:visibility nonoutliers="0"/>
            <cx:statistics quartileMethod="exclusive"/>
          </cx:layoutPr>
        </cx:series>
        <cx:series layoutId="boxWhisker" uniqueId="{00000002-37D5-4940-A1D2-192C4D961672}" formatIdx="2">
          <cx:tx>
            <cx:txData>
              <cx:v>Defer</cx:v>
            </cx:txData>
          </cx:tx>
          <cx:dataId val="2"/>
          <cx:layoutPr>
            <cx:visibility nonoutliers="0"/>
            <cx:statistics quartileMethod="exclusive"/>
          </cx:layoutPr>
        </cx:series>
      </cx:plotAreaRegion>
      <cx:axis id="0">
        <cx:valScaling max="60"/>
        <cx:majorGridlines/>
        <cx:tickLabels/>
      </cx:axis>
      <cx:axis id="1">
        <cx:catScaling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0">0.26666666666666666</cx:pt>
          <cx:pt idx="1">0.26666666666666666</cx:pt>
          <cx:pt idx="2">0.13333333333333333</cx:pt>
          <cx:pt idx="3">0.26666666666666666</cx:pt>
          <cx:pt idx="4">0.066666666666666666</cx:pt>
          <cx:pt idx="5">0.13333333333333333</cx:pt>
          <cx:pt idx="6">0.40000000000000002</cx:pt>
          <cx:pt idx="7">0.40000000000000002</cx:pt>
          <cx:pt idx="8">0.20000000000000001</cx:pt>
          <cx:pt idx="9">0</cx:pt>
          <cx:pt idx="10">0.33333333333333331</cx:pt>
          <cx:pt idx="11">0.066666666666666666</cx:pt>
        </cx:lvl>
      </cx:numDim>
    </cx:data>
    <cx:data id="1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0.13333333333333333</cx:pt>
          <cx:pt idx="13">0.33333333333333331</cx:pt>
          <cx:pt idx="14">1</cx:pt>
          <cx:pt idx="15">0.59999999999999998</cx:pt>
          <cx:pt idx="16">0.53333333333333333</cx:pt>
          <cx:pt idx="17">0.33333333333333331</cx:pt>
          <cx:pt idx="18">0.40000000000000002</cx:pt>
          <cx:pt idx="19">0.46666666666666667</cx:pt>
          <cx:pt idx="20">0.40000000000000002</cx:pt>
          <cx:pt idx="21">0.33333333333333331</cx:pt>
          <cx:pt idx="22">0.40000000000000002</cx:pt>
          <cx:pt idx="23">0.33333333333333331</cx:pt>
          <cx:pt idx="24">0.80000000000000004</cx:pt>
          <cx:pt idx="25">0.73333333333333328</cx:pt>
          <cx:pt idx="26">0.53333333333333333</cx:pt>
          <cx:pt idx="27">0.46666666666666667</cx:pt>
          <cx:pt idx="28">0.80000000000000004</cx:pt>
          <cx:pt idx="29">0.66666666666666663</cx:pt>
          <cx:pt idx="30">0.20000000000000001</cx:pt>
          <cx:pt idx="31">0.73333333333333328</cx:pt>
          <cx:pt idx="32">0.40000000000000002</cx:pt>
          <cx:pt idx="33">0.59999999999999998</cx:pt>
          <cx:pt idx="34">0.46666666666666667</cx:pt>
          <cx:pt idx="35">0.46666666666666667</cx:pt>
          <cx:pt idx="36">0.59999999999999998</cx:pt>
          <cx:pt idx="37">0.80000000000000004</cx:pt>
          <cx:pt idx="38">0.66666666666666663</cx:pt>
          <cx:pt idx="39">0.66666666666666663</cx:pt>
          <cx:pt idx="40">0.066666666666666666</cx:pt>
          <cx:pt idx="41">0.066666666666666666</cx:pt>
          <cx:pt idx="42">0.53333333333333333</cx:pt>
          <cx:pt idx="43">0.20000000000000001</cx:pt>
          <cx:pt idx="44">0.20000000000000001</cx:pt>
          <cx:pt idx="45">0.33333333333333331</cx:pt>
          <cx:pt idx="46">0.20000000000000001</cx:pt>
          <cx:pt idx="47">0.20000000000000001</cx:pt>
          <cx:pt idx="48">0.066666666666666666</cx:pt>
          <cx:pt idx="49">0.066666666666666666</cx:pt>
          <cx:pt idx="50">0.46666666666666667</cx:pt>
          <cx:pt idx="51">0.59999999999999998</cx:pt>
        </cx:lvl>
      </cx:numDim>
    </cx:data>
    <cx:data id="2">
      <cx:strDim type="cat">
        <cx:lvl ptCount="52">
          <cx:pt idx="0">June</cx:pt>
          <cx:pt idx="1">June</cx:pt>
          <cx:pt idx="2">June</cx:pt>
          <cx:pt idx="3">June</cx:pt>
          <cx:pt idx="4">June</cx:pt>
          <cx:pt idx="5">June</cx:pt>
          <cx:pt idx="6">June</cx:pt>
          <cx:pt idx="7">June</cx:pt>
          <cx:pt idx="8">June</cx:pt>
          <cx:pt idx="9">June</cx:pt>
          <cx:pt idx="10">June</cx:pt>
          <cx:pt idx="11">June</cx:pt>
          <cx:pt idx="12">July</cx:pt>
          <cx:pt idx="13">July</cx:pt>
          <cx:pt idx="14">July</cx:pt>
          <cx:pt idx="15">July</cx:pt>
          <cx:pt idx="16">July</cx:pt>
          <cx:pt idx="17">July</cx:pt>
          <cx:pt idx="18">July</cx:pt>
          <cx:pt idx="19">July</cx:pt>
          <cx:pt idx="20">July</cx:pt>
          <cx:pt idx="21">July</cx:pt>
          <cx:pt idx="22">July</cx:pt>
          <cx:pt idx="23">July</cx:pt>
          <cx:pt idx="24">July</cx:pt>
          <cx:pt idx="25">July</cx:pt>
          <cx:pt idx="26">August</cx:pt>
          <cx:pt idx="27">August</cx:pt>
          <cx:pt idx="28">August</cx:pt>
          <cx:pt idx="29">August</cx:pt>
          <cx:pt idx="30">August</cx:pt>
          <cx:pt idx="31">August</cx:pt>
          <cx:pt idx="32">August</cx:pt>
          <cx:pt idx="33">August</cx:pt>
          <cx:pt idx="34">August</cx:pt>
          <cx:pt idx="35">August</cx:pt>
          <cx:pt idx="36">August</cx:pt>
          <cx:pt idx="37">August</cx:pt>
          <cx:pt idx="38">August</cx:pt>
          <cx:pt idx="39">August</cx:pt>
          <cx:pt idx="40">September</cx:pt>
          <cx:pt idx="41">September</cx:pt>
          <cx:pt idx="42">September</cx:pt>
          <cx:pt idx="43">September</cx:pt>
          <cx:pt idx="44">September</cx:pt>
          <cx:pt idx="45">September</cx:pt>
          <cx:pt idx="46">September</cx:pt>
          <cx:pt idx="47">September</cx:pt>
          <cx:pt idx="48">September</cx:pt>
          <cx:pt idx="49">September</cx:pt>
          <cx:pt idx="50">September</cx:pt>
          <cx:pt idx="51">September</cx:pt>
        </cx:lvl>
      </cx:strDim>
      <cx:numDim type="val">
        <cx:lvl ptCount="52">
          <cx:pt idx="12">0.80000000000000004</cx:pt>
          <cx:pt idx="13">0.73333333333333328</cx:pt>
          <cx:pt idx="14">1</cx:pt>
          <cx:pt idx="15">0.93333333333333335</cx:pt>
          <cx:pt idx="26">0.8666666666666667</cx:pt>
          <cx:pt idx="27">0.73333333333333328</cx:pt>
          <cx:pt idx="28">0.93333333333333335</cx:pt>
          <cx:pt idx="29">0.93333333333333335</cx:pt>
          <cx:pt idx="40">0.66666666666666663</cx:pt>
          <cx:pt idx="41">0.59999999999999998</cx:pt>
          <cx:pt idx="42">0.40000000000000002</cx:pt>
          <cx:pt idx="43">0.33333333333333331</cx:pt>
        </cx:lvl>
      </cx:numDim>
    </cx:data>
  </cx:chartData>
  <cx:chart>
    <cx:title pos="t" align="ctr" overlay="0">
      <cx:tx>
        <cx:txData>
          <cx:v>Frequency of Native Blooms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Frequency of Native Blooms</a:t>
          </a:r>
        </a:p>
      </cx:txPr>
    </cx:title>
    <cx:plotArea>
      <cx:plotAreaRegion>
        <cx:series layoutId="boxWhisker" uniqueId="{56F763A3-B658-4A7B-AFF6-C33D6827DAB6}">
          <cx:tx>
            <cx:txData>
              <cx:v>Null</cx:v>
            </cx:txData>
          </cx:tx>
          <cx:dataId val="0"/>
          <cx:layoutPr>
            <cx:visibility nonoutliers="0"/>
            <cx:statistics quartileMethod="exclusive"/>
          </cx:layoutPr>
        </cx:series>
        <cx:series layoutId="boxWhisker" uniqueId="{D97423E6-7C57-4F06-872E-A185335B2E9E}">
          <cx:tx>
            <cx:txData>
              <cx:v>Graze</cx:v>
            </cx:txData>
          </cx:tx>
          <cx:dataId val="1"/>
          <cx:layoutPr>
            <cx:visibility nonoutliers="0"/>
            <cx:statistics quartileMethod="exclusive"/>
          </cx:layoutPr>
        </cx:series>
        <cx:series layoutId="boxWhisker" uniqueId="{A0C4B220-47D7-4C12-85DC-DC50AF873A28}">
          <cx:tx>
            <cx:txData>
              <cx:v>Defer</cx:v>
            </cx:txData>
          </cx:tx>
          <cx:dataId val="2"/>
          <cx:layoutPr>
            <cx:visibility nonoutliers="0"/>
            <cx:statistics quartileMethod="exclusive"/>
          </cx:layoutPr>
        </cx:series>
      </cx:plotAreaRegion>
      <cx:axis id="0">
        <cx:valScaling max="1"/>
        <cx:majorGridlines/>
        <cx:tickLabels/>
        <cx:numFmt formatCode="0.00%" sourceLinked="0"/>
      </cx:axis>
      <cx:axis id="1">
        <cx:catScaling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19050</xdr:rowOff>
    </xdr:from>
    <xdr:to>
      <xdr:col>7</xdr:col>
      <xdr:colOff>581025</xdr:colOff>
      <xdr:row>27</xdr:row>
      <xdr:rowOff>6350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8E376234-7295-4BE6-B449-FAA9618ABA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2114550"/>
              <a:ext cx="4238625" cy="3035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28</xdr:row>
      <xdr:rowOff>161925</xdr:rowOff>
    </xdr:from>
    <xdr:to>
      <xdr:col>7</xdr:col>
      <xdr:colOff>581025</xdr:colOff>
      <xdr:row>44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37CB5510-AC83-49E9-8088-330D4558A0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5495925"/>
              <a:ext cx="4238625" cy="3038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1</xdr:colOff>
      <xdr:row>11</xdr:row>
      <xdr:rowOff>9525</xdr:rowOff>
    </xdr:from>
    <xdr:to>
      <xdr:col>15</xdr:col>
      <xdr:colOff>527051</xdr:colOff>
      <xdr:row>26</xdr:row>
      <xdr:rowOff>187325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3" name="Chart 22">
              <a:extLst>
                <a:ext uri="{FF2B5EF4-FFF2-40B4-BE49-F238E27FC236}">
                  <a16:creationId xmlns:a16="http://schemas.microsoft.com/office/drawing/2014/main" id="{FF669162-BC3A-4B6E-A349-A10A937922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29251" y="2105025"/>
              <a:ext cx="4146550" cy="3035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0</xdr:colOff>
      <xdr:row>28</xdr:row>
      <xdr:rowOff>171449</xdr:rowOff>
    </xdr:from>
    <xdr:to>
      <xdr:col>15</xdr:col>
      <xdr:colOff>546100</xdr:colOff>
      <xdr:row>44</xdr:row>
      <xdr:rowOff>155574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E7BCB434-C8B7-44DA-B406-843A0F2D33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29250" y="5505449"/>
              <a:ext cx="4165600" cy="303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50800</xdr:colOff>
      <xdr:row>11</xdr:row>
      <xdr:rowOff>0</xdr:rowOff>
    </xdr:from>
    <xdr:to>
      <xdr:col>23</xdr:col>
      <xdr:colOff>581025</xdr:colOff>
      <xdr:row>26</xdr:row>
      <xdr:rowOff>187325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5" name="Chart 24">
              <a:extLst>
                <a:ext uri="{FF2B5EF4-FFF2-40B4-BE49-F238E27FC236}">
                  <a16:creationId xmlns:a16="http://schemas.microsoft.com/office/drawing/2014/main" id="{68796343-8C8C-4695-BAD7-09ADB5381C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2095500"/>
              <a:ext cx="4149725" cy="3044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285F4"/>
    </a:accent1>
    <a:accent2>
      <a:srgbClr val="EA4335"/>
    </a:accent2>
    <a:accent3>
      <a:srgbClr val="FBBC04"/>
    </a:accent3>
    <a:accent4>
      <a:srgbClr val="34A853"/>
    </a:accent4>
    <a:accent5>
      <a:srgbClr val="FF6D01"/>
    </a:accent5>
    <a:accent6>
      <a:srgbClr val="46BDC6"/>
    </a:accent6>
    <a:hlink>
      <a:srgbClr val="1155CC"/>
    </a:hlink>
    <a:folHlink>
      <a:srgbClr val="1155CC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285F4"/>
    </a:accent1>
    <a:accent2>
      <a:srgbClr val="EA4335"/>
    </a:accent2>
    <a:accent3>
      <a:srgbClr val="FBBC04"/>
    </a:accent3>
    <a:accent4>
      <a:srgbClr val="34A853"/>
    </a:accent4>
    <a:accent5>
      <a:srgbClr val="FF6D01"/>
    </a:accent5>
    <a:accent6>
      <a:srgbClr val="46BDC6"/>
    </a:accent6>
    <a:hlink>
      <a:srgbClr val="1155CC"/>
    </a:hlink>
    <a:folHlink>
      <a:srgbClr val="1155CC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285F4"/>
    </a:accent1>
    <a:accent2>
      <a:srgbClr val="EA4335"/>
    </a:accent2>
    <a:accent3>
      <a:srgbClr val="FBBC04"/>
    </a:accent3>
    <a:accent4>
      <a:srgbClr val="34A853"/>
    </a:accent4>
    <a:accent5>
      <a:srgbClr val="FF6D01"/>
    </a:accent5>
    <a:accent6>
      <a:srgbClr val="46BDC6"/>
    </a:accent6>
    <a:hlink>
      <a:srgbClr val="1155CC"/>
    </a:hlink>
    <a:folHlink>
      <a:srgbClr val="1155CC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285F4"/>
    </a:accent1>
    <a:accent2>
      <a:srgbClr val="EA4335"/>
    </a:accent2>
    <a:accent3>
      <a:srgbClr val="FBBC04"/>
    </a:accent3>
    <a:accent4>
      <a:srgbClr val="34A853"/>
    </a:accent4>
    <a:accent5>
      <a:srgbClr val="FF6D01"/>
    </a:accent5>
    <a:accent6>
      <a:srgbClr val="46BDC6"/>
    </a:accent6>
    <a:hlink>
      <a:srgbClr val="1155CC"/>
    </a:hlink>
    <a:folHlink>
      <a:srgbClr val="1155CC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285F4"/>
    </a:accent1>
    <a:accent2>
      <a:srgbClr val="EA4335"/>
    </a:accent2>
    <a:accent3>
      <a:srgbClr val="FBBC04"/>
    </a:accent3>
    <a:accent4>
      <a:srgbClr val="34A853"/>
    </a:accent4>
    <a:accent5>
      <a:srgbClr val="FF6D01"/>
    </a:accent5>
    <a:accent6>
      <a:srgbClr val="46BDC6"/>
    </a:accent6>
    <a:hlink>
      <a:srgbClr val="1155CC"/>
    </a:hlink>
    <a:folHlink>
      <a:srgbClr val="1155CC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isconsinbutterflies.org/butterfly/species/3-black-swallowtail" TargetMode="External"/><Relationship Id="rId13" Type="http://schemas.openxmlformats.org/officeDocument/2006/relationships/hyperlink" Target="https://wisconsinbutterflies.org/butterfly/species/117-dreamy-duskywing" TargetMode="External"/><Relationship Id="rId3" Type="http://schemas.openxmlformats.org/officeDocument/2006/relationships/hyperlink" Target="https://wisconsinbutterflies.org/butterfly/species/15-clouded-sulphur" TargetMode="External"/><Relationship Id="rId7" Type="http://schemas.openxmlformats.org/officeDocument/2006/relationships/hyperlink" Target="https://wisconsinbutterflies.org/butterfly/species/92-red-admiral" TargetMode="External"/><Relationship Id="rId12" Type="http://schemas.openxmlformats.org/officeDocument/2006/relationships/hyperlink" Target="https://wisconsinbutterflies.org/butterfly/species/112-silver-spotted-skipper" TargetMode="External"/><Relationship Id="rId17" Type="http://schemas.openxmlformats.org/officeDocument/2006/relationships/hyperlink" Target="https://wisconsinbutterflies.org/butterfly/species/88-mourning-cloak" TargetMode="External"/><Relationship Id="rId2" Type="http://schemas.openxmlformats.org/officeDocument/2006/relationships/hyperlink" Target="https://wisconsinbutterflies.org/butterfly/species/77-pearl-crescent" TargetMode="External"/><Relationship Id="rId16" Type="http://schemas.openxmlformats.org/officeDocument/2006/relationships/hyperlink" Target="https://wisconsinbutterflies.org/butterfly/species/56-silvery-blue" TargetMode="External"/><Relationship Id="rId1" Type="http://schemas.openxmlformats.org/officeDocument/2006/relationships/hyperlink" Target="https://wisconsinbutterflies.org/butterfly/species/12-cabbage-white" TargetMode="External"/><Relationship Id="rId6" Type="http://schemas.openxmlformats.org/officeDocument/2006/relationships/hyperlink" Target="https://wisconsinbutterflies.org/butterfly/species/5-eastern-tiger-swallowtail" TargetMode="External"/><Relationship Id="rId11" Type="http://schemas.openxmlformats.org/officeDocument/2006/relationships/hyperlink" Target="https://wisconsinbutterflies.org/butterfly/species/107-common-wood-nymph" TargetMode="External"/><Relationship Id="rId5" Type="http://schemas.openxmlformats.org/officeDocument/2006/relationships/hyperlink" Target="https://wisconsinbutterflies.org/butterfly/species/111-monarch" TargetMode="External"/><Relationship Id="rId15" Type="http://schemas.openxmlformats.org/officeDocument/2006/relationships/hyperlink" Target="https://wisconsinbutterflies.org/butterfly/species/97-viceroy" TargetMode="External"/><Relationship Id="rId10" Type="http://schemas.openxmlformats.org/officeDocument/2006/relationships/hyperlink" Target="https://wisconsinbutterflies.org/butterfly/species/126-common-checkered-skipper" TargetMode="External"/><Relationship Id="rId4" Type="http://schemas.openxmlformats.org/officeDocument/2006/relationships/hyperlink" Target="https://wisconsinbutterflies.org/butterfly/species/16-orange-sulphur" TargetMode="External"/><Relationship Id="rId9" Type="http://schemas.openxmlformats.org/officeDocument/2006/relationships/hyperlink" Target="https://wisconsinbutterflies.org/butterfly/species/91-painted-lady" TargetMode="External"/><Relationship Id="rId14" Type="http://schemas.openxmlformats.org/officeDocument/2006/relationships/hyperlink" Target="https://wisconsinbutterflies.org/butterfly/species/4-giant-swallowt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3CBE-AF6C-40F1-827F-05ED698C006A}">
  <dimension ref="B1:P9"/>
  <sheetViews>
    <sheetView zoomScale="130" zoomScaleNormal="130" workbookViewId="0">
      <selection activeCell="J9" sqref="J9"/>
    </sheetView>
  </sheetViews>
  <sheetFormatPr defaultRowHeight="15" x14ac:dyDescent="0.25"/>
  <sheetData>
    <row r="1" spans="2:16" x14ac:dyDescent="0.25">
      <c r="B1" s="8"/>
      <c r="C1" s="3" t="s">
        <v>0</v>
      </c>
      <c r="D1" s="9" t="s">
        <v>2</v>
      </c>
      <c r="E1" s="9"/>
      <c r="F1" s="9"/>
      <c r="G1" s="9" t="s">
        <v>3</v>
      </c>
      <c r="H1" s="9"/>
      <c r="I1" s="9"/>
      <c r="J1" s="9" t="s">
        <v>4</v>
      </c>
      <c r="K1" s="9"/>
      <c r="L1" s="9"/>
      <c r="M1" s="1"/>
      <c r="N1" s="1"/>
      <c r="O1" s="1"/>
      <c r="P1" s="10"/>
    </row>
    <row r="2" spans="2:16" x14ac:dyDescent="0.25">
      <c r="B2" s="8"/>
      <c r="C2" s="3" t="s">
        <v>5</v>
      </c>
      <c r="D2" s="3" t="s">
        <v>6</v>
      </c>
      <c r="E2" s="3" t="s">
        <v>7</v>
      </c>
      <c r="F2" s="11" t="s">
        <v>8</v>
      </c>
      <c r="G2" s="3" t="s">
        <v>6</v>
      </c>
      <c r="H2" s="3" t="s">
        <v>7</v>
      </c>
      <c r="I2" s="11" t="s">
        <v>8</v>
      </c>
      <c r="J2" s="3" t="s">
        <v>6</v>
      </c>
      <c r="K2" s="3" t="s">
        <v>7</v>
      </c>
      <c r="L2" s="11" t="s">
        <v>8</v>
      </c>
      <c r="M2" s="1"/>
      <c r="N2" s="1"/>
      <c r="O2" s="3"/>
      <c r="P2" s="5"/>
    </row>
    <row r="3" spans="2:16" x14ac:dyDescent="0.25">
      <c r="B3" s="12" t="s">
        <v>9</v>
      </c>
      <c r="C3" s="13">
        <v>3.6666666666666665</v>
      </c>
      <c r="D3" s="14">
        <v>10.75</v>
      </c>
      <c r="E3" s="14">
        <v>5.3571428571428568</v>
      </c>
      <c r="F3" s="15">
        <v>1.1364639080839942E-2</v>
      </c>
      <c r="G3" s="14">
        <v>8</v>
      </c>
      <c r="H3" s="14">
        <v>6.5714285714285712</v>
      </c>
      <c r="I3" s="15">
        <v>4.2052806946958961E-2</v>
      </c>
      <c r="J3" s="14">
        <v>5</v>
      </c>
      <c r="K3" s="14">
        <v>4.416666666666667</v>
      </c>
      <c r="L3" s="15">
        <v>0.48720947730530484</v>
      </c>
      <c r="M3" s="1"/>
      <c r="N3" s="7"/>
      <c r="O3" s="6"/>
      <c r="P3" s="3"/>
    </row>
    <row r="4" spans="2:16" x14ac:dyDescent="0.25">
      <c r="B4" s="12" t="s">
        <v>10</v>
      </c>
      <c r="C4" s="13">
        <v>1.6666666666666667</v>
      </c>
      <c r="D4" s="14">
        <v>8.75</v>
      </c>
      <c r="E4" s="14">
        <v>4.2142857142857144</v>
      </c>
      <c r="F4" s="15">
        <v>1.5414626034833949E-2</v>
      </c>
      <c r="G4" s="14">
        <v>6.5</v>
      </c>
      <c r="H4" s="14">
        <v>4.2142857142857144</v>
      </c>
      <c r="I4" s="15">
        <v>2.6494353126136634E-2</v>
      </c>
      <c r="J4" s="14">
        <v>5</v>
      </c>
      <c r="K4" s="14">
        <v>3.3333333333333335</v>
      </c>
      <c r="L4" s="15">
        <v>2.7297873749390369E-2</v>
      </c>
      <c r="M4" s="1"/>
      <c r="N4" s="7"/>
      <c r="O4" s="6"/>
      <c r="P4" s="5"/>
    </row>
    <row r="5" spans="2:16" x14ac:dyDescent="0.25">
      <c r="B5" s="12" t="s">
        <v>11</v>
      </c>
      <c r="C5" s="13">
        <v>14</v>
      </c>
      <c r="D5" s="14">
        <v>42</v>
      </c>
      <c r="E5" s="14">
        <v>13.642857142857142</v>
      </c>
      <c r="F5" s="15">
        <v>2.3759317505676831E-5</v>
      </c>
      <c r="G5" s="14">
        <v>37.5</v>
      </c>
      <c r="H5" s="14">
        <v>26.928571428571427</v>
      </c>
      <c r="I5" s="15">
        <v>1.875458122871607E-3</v>
      </c>
      <c r="J5" s="14">
        <v>9.75</v>
      </c>
      <c r="K5" s="14">
        <v>6.583333333333333</v>
      </c>
      <c r="L5" s="15">
        <v>0.23408899651698681</v>
      </c>
      <c r="M5" s="1"/>
      <c r="N5" s="7"/>
      <c r="O5" s="2"/>
      <c r="P5" s="5"/>
    </row>
    <row r="6" spans="2:16" x14ac:dyDescent="0.25">
      <c r="B6" s="12" t="s">
        <v>12</v>
      </c>
      <c r="C6" s="13">
        <v>4.083333333333333</v>
      </c>
      <c r="D6" s="14">
        <v>31.25</v>
      </c>
      <c r="E6" s="14">
        <v>11.071428571428571</v>
      </c>
      <c r="F6" s="15">
        <v>6.6520882953455922E-3</v>
      </c>
      <c r="G6" s="14">
        <v>25.25</v>
      </c>
      <c r="H6" s="14">
        <v>12.428571428571429</v>
      </c>
      <c r="I6" s="15">
        <v>7.0444171431293572E-3</v>
      </c>
      <c r="J6" s="14">
        <v>9.75</v>
      </c>
      <c r="K6" s="14">
        <v>4.5</v>
      </c>
      <c r="L6" s="15">
        <v>5.6842204941892426E-2</v>
      </c>
      <c r="M6" s="1"/>
      <c r="N6" s="7"/>
      <c r="O6" s="16"/>
      <c r="P6" s="3"/>
    </row>
    <row r="7" spans="2:16" x14ac:dyDescent="0.25">
      <c r="B7" s="12" t="s">
        <v>13</v>
      </c>
      <c r="C7" s="17">
        <v>0.21111111111111114</v>
      </c>
      <c r="D7" s="4">
        <v>0.8666666666666667</v>
      </c>
      <c r="E7" s="4">
        <v>0.48571428571428571</v>
      </c>
      <c r="F7" s="15">
        <v>1.29894283888316E-3</v>
      </c>
      <c r="G7" s="4">
        <v>0.8666666666666667</v>
      </c>
      <c r="H7" s="4">
        <v>0.57619047619047614</v>
      </c>
      <c r="I7" s="15">
        <v>1.5341331338448111E-3</v>
      </c>
      <c r="J7" s="4">
        <v>0.49999999999999994</v>
      </c>
      <c r="K7" s="4">
        <v>0.25</v>
      </c>
      <c r="L7" s="15">
        <v>4.134986188155803E-2</v>
      </c>
      <c r="M7" s="1"/>
      <c r="N7" s="1"/>
      <c r="O7" s="1"/>
      <c r="P7" s="10"/>
    </row>
    <row r="8" spans="2:16" x14ac:dyDescent="0.25">
      <c r="B8" s="12" t="s">
        <v>14</v>
      </c>
      <c r="C8" s="3">
        <f>C9*30</f>
        <v>180</v>
      </c>
      <c r="D8" s="3">
        <f>D9*30</f>
        <v>60</v>
      </c>
      <c r="E8" s="3">
        <f>E9*30</f>
        <v>210</v>
      </c>
      <c r="F8" s="18" t="s">
        <v>1</v>
      </c>
      <c r="G8" s="3">
        <f>G9*30</f>
        <v>60</v>
      </c>
      <c r="H8" s="3">
        <f>H9*30</f>
        <v>210</v>
      </c>
      <c r="I8" s="18" t="s">
        <v>1</v>
      </c>
      <c r="J8" s="3">
        <f>J9*30</f>
        <v>60</v>
      </c>
      <c r="K8" s="3">
        <f>K9*30</f>
        <v>180</v>
      </c>
      <c r="L8" s="18" t="s">
        <v>1</v>
      </c>
      <c r="M8" s="1"/>
      <c r="N8" s="1"/>
      <c r="O8" s="1"/>
      <c r="P8" s="10"/>
    </row>
    <row r="9" spans="2:16" x14ac:dyDescent="0.25">
      <c r="B9" s="12" t="s">
        <v>15</v>
      </c>
      <c r="C9" s="3">
        <v>6</v>
      </c>
      <c r="D9" s="3">
        <v>2</v>
      </c>
      <c r="E9" s="3">
        <v>7</v>
      </c>
      <c r="F9" s="18" t="s">
        <v>1</v>
      </c>
      <c r="G9" s="3">
        <v>2</v>
      </c>
      <c r="H9" s="3">
        <v>7</v>
      </c>
      <c r="I9" s="18" t="s">
        <v>1</v>
      </c>
      <c r="J9" s="3">
        <v>2</v>
      </c>
      <c r="K9" s="3">
        <v>6</v>
      </c>
      <c r="L9" s="18" t="s">
        <v>1</v>
      </c>
      <c r="M9" s="1"/>
      <c r="N9" s="1"/>
      <c r="O9" s="1"/>
      <c r="P9" s="10"/>
    </row>
  </sheetData>
  <mergeCells count="3">
    <mergeCell ref="G1:I1"/>
    <mergeCell ref="D1:F1"/>
    <mergeCell ref="J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0D3D-8B04-4D26-A93A-D19EFB6486E8}">
  <dimension ref="A1:L29"/>
  <sheetViews>
    <sheetView workbookViewId="0">
      <selection activeCell="A7" sqref="A7"/>
    </sheetView>
  </sheetViews>
  <sheetFormatPr defaultRowHeight="15" x14ac:dyDescent="0.25"/>
  <cols>
    <col min="1" max="1" width="38.28515625" bestFit="1" customWidth="1"/>
  </cols>
  <sheetData>
    <row r="1" spans="1:12" ht="27" thickBot="1" x14ac:dyDescent="0.3">
      <c r="A1" s="19" t="s">
        <v>16</v>
      </c>
      <c r="B1" s="19" t="s">
        <v>17</v>
      </c>
      <c r="C1" s="19" t="s">
        <v>18</v>
      </c>
      <c r="D1" s="19" t="s">
        <v>19</v>
      </c>
      <c r="E1" s="19" t="s">
        <v>20</v>
      </c>
      <c r="F1" s="19" t="s">
        <v>21</v>
      </c>
      <c r="G1" s="19" t="s">
        <v>22</v>
      </c>
      <c r="H1" s="19" t="s">
        <v>23</v>
      </c>
      <c r="I1" s="19" t="s">
        <v>24</v>
      </c>
      <c r="J1" s="19" t="s">
        <v>25</v>
      </c>
      <c r="K1" s="19" t="s">
        <v>26</v>
      </c>
      <c r="L1" s="19" t="s">
        <v>27</v>
      </c>
    </row>
    <row r="2" spans="1:12" ht="15.75" thickBot="1" x14ac:dyDescent="0.3">
      <c r="A2" s="21" t="s">
        <v>28</v>
      </c>
      <c r="B2" s="22">
        <v>17</v>
      </c>
      <c r="C2" s="22">
        <v>42</v>
      </c>
      <c r="D2" s="22">
        <v>15</v>
      </c>
      <c r="E2" s="22">
        <v>219</v>
      </c>
      <c r="F2" s="22">
        <v>63</v>
      </c>
      <c r="G2" s="22">
        <v>237</v>
      </c>
      <c r="H2" s="22">
        <v>95</v>
      </c>
      <c r="I2" s="22">
        <v>498</v>
      </c>
      <c r="J2" s="23">
        <v>0.21490000000000001</v>
      </c>
      <c r="K2" s="23">
        <v>0.55459999999999998</v>
      </c>
      <c r="L2" s="23">
        <v>0.38469999999999999</v>
      </c>
    </row>
    <row r="3" spans="1:12" ht="15.75" thickBot="1" x14ac:dyDescent="0.3">
      <c r="A3" s="25" t="s">
        <v>29</v>
      </c>
      <c r="B3" s="26">
        <v>11</v>
      </c>
      <c r="C3" s="26">
        <v>26</v>
      </c>
      <c r="D3" s="26">
        <v>41</v>
      </c>
      <c r="E3" s="26">
        <v>5</v>
      </c>
      <c r="F3" s="26">
        <v>46</v>
      </c>
      <c r="G3" s="26">
        <v>112</v>
      </c>
      <c r="H3" s="26">
        <v>98</v>
      </c>
      <c r="I3" s="26">
        <v>143</v>
      </c>
      <c r="J3" s="27">
        <v>0.22170000000000001</v>
      </c>
      <c r="K3" s="27">
        <v>0.15920000000000001</v>
      </c>
      <c r="L3" s="27">
        <v>0.1905</v>
      </c>
    </row>
    <row r="4" spans="1:12" ht="15.75" thickBot="1" x14ac:dyDescent="0.3">
      <c r="A4" s="21" t="s">
        <v>30</v>
      </c>
      <c r="B4" s="22">
        <v>3</v>
      </c>
      <c r="C4" s="22">
        <v>5</v>
      </c>
      <c r="D4" s="22">
        <v>16</v>
      </c>
      <c r="E4" s="22">
        <v>70</v>
      </c>
      <c r="F4" s="22">
        <v>64</v>
      </c>
      <c r="G4" s="22">
        <v>66</v>
      </c>
      <c r="H4" s="22">
        <v>83</v>
      </c>
      <c r="I4" s="22">
        <v>141</v>
      </c>
      <c r="J4" s="23">
        <v>0.18779999999999999</v>
      </c>
      <c r="K4" s="23">
        <v>0.157</v>
      </c>
      <c r="L4" s="23">
        <v>0.1724</v>
      </c>
    </row>
    <row r="5" spans="1:12" ht="15.75" thickBot="1" x14ac:dyDescent="0.3">
      <c r="A5" s="25" t="s">
        <v>31</v>
      </c>
      <c r="B5" s="26">
        <v>4</v>
      </c>
      <c r="C5" s="26">
        <v>10</v>
      </c>
      <c r="D5" s="26">
        <v>64</v>
      </c>
      <c r="E5" s="26">
        <v>20</v>
      </c>
      <c r="F5" s="26">
        <v>27</v>
      </c>
      <c r="G5" s="26">
        <v>32</v>
      </c>
      <c r="H5" s="26">
        <v>95</v>
      </c>
      <c r="I5" s="26">
        <v>62</v>
      </c>
      <c r="J5" s="27">
        <v>0.21490000000000001</v>
      </c>
      <c r="K5" s="27">
        <v>6.9000000000000006E-2</v>
      </c>
      <c r="L5" s="27">
        <v>0.14199999999999999</v>
      </c>
    </row>
    <row r="6" spans="1:12" ht="15.75" thickBot="1" x14ac:dyDescent="0.3">
      <c r="A6" s="25" t="s">
        <v>32</v>
      </c>
      <c r="B6" s="26">
        <v>5</v>
      </c>
      <c r="C6" s="26">
        <v>2</v>
      </c>
      <c r="D6" s="26">
        <v>1</v>
      </c>
      <c r="E6" s="26">
        <v>20</v>
      </c>
      <c r="F6" s="26">
        <v>26</v>
      </c>
      <c r="G6" s="26">
        <v>0</v>
      </c>
      <c r="H6" s="26">
        <v>32</v>
      </c>
      <c r="I6" s="26">
        <v>22</v>
      </c>
      <c r="J6" s="27">
        <v>7.2400000000000006E-2</v>
      </c>
      <c r="K6" s="27">
        <v>2.4500000000000001E-2</v>
      </c>
      <c r="L6" s="27">
        <v>4.8399999999999999E-2</v>
      </c>
    </row>
    <row r="7" spans="1:12" ht="15.75" thickBot="1" x14ac:dyDescent="0.3">
      <c r="A7" s="28" t="s">
        <v>33</v>
      </c>
      <c r="B7" s="29">
        <v>1</v>
      </c>
      <c r="C7" s="29">
        <v>0</v>
      </c>
      <c r="D7" s="29">
        <v>0</v>
      </c>
      <c r="E7" s="29">
        <v>3</v>
      </c>
      <c r="F7" s="29">
        <v>11</v>
      </c>
      <c r="G7" s="29">
        <v>2</v>
      </c>
      <c r="H7" s="29">
        <v>12</v>
      </c>
      <c r="I7" s="29">
        <v>5</v>
      </c>
      <c r="J7" s="30">
        <v>2.7099999999999999E-2</v>
      </c>
      <c r="K7" s="30">
        <v>5.5999999999999999E-3</v>
      </c>
      <c r="L7" s="30">
        <v>1.6400000000000001E-2</v>
      </c>
    </row>
    <row r="8" spans="1:12" ht="16.5" thickTop="1" thickBot="1" x14ac:dyDescent="0.3">
      <c r="A8" s="25" t="s">
        <v>34</v>
      </c>
      <c r="B8" s="26">
        <v>4</v>
      </c>
      <c r="C8" s="26">
        <v>1</v>
      </c>
      <c r="D8" s="26">
        <v>0</v>
      </c>
      <c r="E8" s="26">
        <v>3</v>
      </c>
      <c r="F8" s="26">
        <v>0</v>
      </c>
      <c r="G8" s="26">
        <v>0</v>
      </c>
      <c r="H8" s="26">
        <v>4</v>
      </c>
      <c r="I8" s="26">
        <v>4</v>
      </c>
      <c r="J8" s="27">
        <v>8.9999999999999993E-3</v>
      </c>
      <c r="K8" s="27">
        <v>4.4999999999999997E-3</v>
      </c>
      <c r="L8" s="27">
        <v>6.7999999999999996E-3</v>
      </c>
    </row>
    <row r="9" spans="1:12" ht="15.75" thickBot="1" x14ac:dyDescent="0.3">
      <c r="A9" s="21" t="s">
        <v>35</v>
      </c>
      <c r="B9" s="22">
        <v>1</v>
      </c>
      <c r="C9" s="22">
        <v>0</v>
      </c>
      <c r="D9" s="22">
        <v>0</v>
      </c>
      <c r="E9" s="22">
        <v>5</v>
      </c>
      <c r="F9" s="22">
        <v>1</v>
      </c>
      <c r="G9" s="22">
        <v>1</v>
      </c>
      <c r="H9" s="22">
        <v>2</v>
      </c>
      <c r="I9" s="22">
        <v>6</v>
      </c>
      <c r="J9" s="23">
        <v>4.4999999999999997E-3</v>
      </c>
      <c r="K9" s="23">
        <v>6.7000000000000002E-3</v>
      </c>
      <c r="L9" s="23">
        <v>5.5999999999999999E-3</v>
      </c>
    </row>
    <row r="10" spans="1:12" ht="15.75" thickBot="1" x14ac:dyDescent="0.3">
      <c r="A10" s="25" t="s">
        <v>36</v>
      </c>
      <c r="B10" s="26">
        <v>1</v>
      </c>
      <c r="C10" s="26">
        <v>6</v>
      </c>
      <c r="D10" s="26">
        <v>0</v>
      </c>
      <c r="E10" s="26">
        <v>0</v>
      </c>
      <c r="F10" s="26">
        <v>0</v>
      </c>
      <c r="G10" s="26">
        <v>2</v>
      </c>
      <c r="H10" s="26">
        <v>1</v>
      </c>
      <c r="I10" s="26">
        <v>8</v>
      </c>
      <c r="J10" s="27">
        <v>2.3E-3</v>
      </c>
      <c r="K10" s="27">
        <v>8.8999999999999999E-3</v>
      </c>
      <c r="L10" s="27">
        <v>5.5999999999999999E-3</v>
      </c>
    </row>
    <row r="11" spans="1:12" ht="15.75" thickBot="1" x14ac:dyDescent="0.3">
      <c r="A11" s="21" t="s">
        <v>37</v>
      </c>
      <c r="B11" s="22">
        <v>3</v>
      </c>
      <c r="C11" s="22">
        <v>0</v>
      </c>
      <c r="D11" s="22">
        <v>1</v>
      </c>
      <c r="E11" s="22">
        <v>0</v>
      </c>
      <c r="F11" s="22">
        <v>0</v>
      </c>
      <c r="G11" s="22">
        <v>0</v>
      </c>
      <c r="H11" s="22">
        <v>4</v>
      </c>
      <c r="I11" s="22">
        <v>0</v>
      </c>
      <c r="J11" s="23">
        <v>8.9999999999999993E-3</v>
      </c>
      <c r="K11" s="23">
        <v>0</v>
      </c>
      <c r="L11" s="23">
        <v>4.4999999999999997E-3</v>
      </c>
    </row>
    <row r="12" spans="1:12" ht="15.75" thickBot="1" x14ac:dyDescent="0.3">
      <c r="A12" s="25" t="s">
        <v>38</v>
      </c>
      <c r="B12" s="26">
        <v>0</v>
      </c>
      <c r="C12" s="26">
        <v>0</v>
      </c>
      <c r="D12" s="26">
        <v>2</v>
      </c>
      <c r="E12" s="26">
        <v>0</v>
      </c>
      <c r="F12" s="26">
        <v>1</v>
      </c>
      <c r="G12" s="26">
        <v>0</v>
      </c>
      <c r="H12" s="26">
        <v>3</v>
      </c>
      <c r="I12" s="26">
        <v>0</v>
      </c>
      <c r="J12" s="27">
        <v>6.7999999999999996E-3</v>
      </c>
      <c r="K12" s="27">
        <v>0</v>
      </c>
      <c r="L12" s="27">
        <v>3.3999999999999998E-3</v>
      </c>
    </row>
    <row r="13" spans="1:12" ht="15.75" thickBot="1" x14ac:dyDescent="0.3">
      <c r="A13" s="24" t="s">
        <v>39</v>
      </c>
      <c r="B13" s="26">
        <v>0</v>
      </c>
      <c r="C13" s="26">
        <v>0</v>
      </c>
      <c r="D13" s="26">
        <v>0</v>
      </c>
      <c r="E13" s="26">
        <v>2</v>
      </c>
      <c r="F13" s="26">
        <v>2</v>
      </c>
      <c r="G13" s="26">
        <v>0</v>
      </c>
      <c r="H13" s="26">
        <v>2</v>
      </c>
      <c r="I13" s="26">
        <v>2</v>
      </c>
      <c r="J13" s="27">
        <v>4.4999999999999997E-3</v>
      </c>
      <c r="K13" s="27">
        <v>2.2000000000000001E-3</v>
      </c>
      <c r="L13" s="27">
        <v>3.3999999999999998E-3</v>
      </c>
    </row>
    <row r="14" spans="1:12" ht="15.75" thickBot="1" x14ac:dyDescent="0.3">
      <c r="A14" s="25" t="s">
        <v>40</v>
      </c>
      <c r="B14" s="26">
        <v>1</v>
      </c>
      <c r="C14" s="26">
        <v>1</v>
      </c>
      <c r="D14" s="26">
        <v>1</v>
      </c>
      <c r="E14" s="26">
        <v>0</v>
      </c>
      <c r="F14" s="26">
        <v>0</v>
      </c>
      <c r="G14" s="26">
        <v>0</v>
      </c>
      <c r="H14" s="26">
        <v>2</v>
      </c>
      <c r="I14" s="26">
        <v>1</v>
      </c>
      <c r="J14" s="27">
        <v>4.4999999999999997E-3</v>
      </c>
      <c r="K14" s="27">
        <v>1.1000000000000001E-3</v>
      </c>
      <c r="L14" s="27">
        <v>2.8E-3</v>
      </c>
    </row>
    <row r="15" spans="1:12" ht="15.75" thickBot="1" x14ac:dyDescent="0.3">
      <c r="A15" s="21" t="s">
        <v>41</v>
      </c>
      <c r="B15" s="22">
        <v>0</v>
      </c>
      <c r="C15" s="22">
        <v>0</v>
      </c>
      <c r="D15" s="22">
        <v>2</v>
      </c>
      <c r="E15" s="22">
        <v>0</v>
      </c>
      <c r="F15" s="22">
        <v>0</v>
      </c>
      <c r="G15" s="22">
        <v>0</v>
      </c>
      <c r="H15" s="22">
        <v>2</v>
      </c>
      <c r="I15" s="22">
        <v>0</v>
      </c>
      <c r="J15" s="23">
        <v>4.4999999999999997E-3</v>
      </c>
      <c r="K15" s="23">
        <v>0</v>
      </c>
      <c r="L15" s="23">
        <v>2.3E-3</v>
      </c>
    </row>
    <row r="16" spans="1:12" ht="15.75" thickBot="1" x14ac:dyDescent="0.3">
      <c r="A16" s="21" t="s">
        <v>42</v>
      </c>
      <c r="B16" s="22">
        <v>0</v>
      </c>
      <c r="C16" s="22">
        <v>0</v>
      </c>
      <c r="D16" s="22">
        <v>0</v>
      </c>
      <c r="E16" s="22">
        <v>0</v>
      </c>
      <c r="F16" s="22">
        <v>2</v>
      </c>
      <c r="G16" s="22">
        <v>0</v>
      </c>
      <c r="H16" s="22">
        <v>2</v>
      </c>
      <c r="I16" s="22">
        <v>0</v>
      </c>
      <c r="J16" s="23">
        <v>4.4999999999999997E-3</v>
      </c>
      <c r="K16" s="23">
        <v>0</v>
      </c>
      <c r="L16" s="23">
        <v>2.3E-3</v>
      </c>
    </row>
    <row r="17" spans="1:12" ht="15.75" thickBot="1" x14ac:dyDescent="0.3">
      <c r="A17" s="21" t="s">
        <v>43</v>
      </c>
      <c r="B17" s="22">
        <v>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1</v>
      </c>
      <c r="I17" s="22">
        <v>0</v>
      </c>
      <c r="J17" s="23">
        <v>2.3E-3</v>
      </c>
      <c r="K17" s="23">
        <v>0</v>
      </c>
      <c r="L17" s="23">
        <v>1.1000000000000001E-3</v>
      </c>
    </row>
    <row r="18" spans="1:12" ht="15.75" thickBot="1" x14ac:dyDescent="0.3">
      <c r="A18" s="25" t="s">
        <v>44</v>
      </c>
      <c r="B18" s="26">
        <v>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1</v>
      </c>
      <c r="I18" s="26">
        <v>0</v>
      </c>
      <c r="J18" s="27">
        <v>2.3E-3</v>
      </c>
      <c r="K18" s="27">
        <v>0</v>
      </c>
      <c r="L18" s="27">
        <v>1.1000000000000001E-3</v>
      </c>
    </row>
    <row r="19" spans="1:12" ht="15.75" thickBot="1" x14ac:dyDescent="0.3">
      <c r="A19" s="20" t="s">
        <v>45</v>
      </c>
      <c r="B19" s="22">
        <v>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1</v>
      </c>
      <c r="I19" s="22">
        <v>0</v>
      </c>
      <c r="J19" s="23">
        <v>2.3E-3</v>
      </c>
      <c r="K19" s="23">
        <v>0</v>
      </c>
      <c r="L19" s="23">
        <v>1.1000000000000001E-3</v>
      </c>
    </row>
    <row r="20" spans="1:12" ht="15.75" thickBot="1" x14ac:dyDescent="0.3">
      <c r="A20" s="21" t="s">
        <v>46</v>
      </c>
      <c r="B20" s="22">
        <v>0</v>
      </c>
      <c r="C20" s="22">
        <v>0</v>
      </c>
      <c r="D20" s="22">
        <v>0</v>
      </c>
      <c r="E20" s="22">
        <v>0</v>
      </c>
      <c r="F20" s="22">
        <v>1</v>
      </c>
      <c r="G20" s="22">
        <v>0</v>
      </c>
      <c r="H20" s="22">
        <v>1</v>
      </c>
      <c r="I20" s="22">
        <v>0</v>
      </c>
      <c r="J20" s="23">
        <v>2.3E-3</v>
      </c>
      <c r="K20" s="23">
        <v>0</v>
      </c>
      <c r="L20" s="23">
        <v>1.1000000000000001E-3</v>
      </c>
    </row>
    <row r="21" spans="1:12" ht="15.75" thickBot="1" x14ac:dyDescent="0.3">
      <c r="A21" s="24" t="s">
        <v>47</v>
      </c>
      <c r="B21" s="26">
        <v>0</v>
      </c>
      <c r="C21" s="26">
        <v>0</v>
      </c>
      <c r="D21" s="26">
        <v>0</v>
      </c>
      <c r="E21" s="26">
        <v>0</v>
      </c>
      <c r="F21" s="26">
        <v>1</v>
      </c>
      <c r="G21" s="26">
        <v>0</v>
      </c>
      <c r="H21" s="26">
        <v>1</v>
      </c>
      <c r="I21" s="26">
        <v>0</v>
      </c>
      <c r="J21" s="27">
        <v>2.3E-3</v>
      </c>
      <c r="K21" s="27">
        <v>0</v>
      </c>
      <c r="L21" s="27">
        <v>1.1000000000000001E-3</v>
      </c>
    </row>
    <row r="22" spans="1:12" ht="15.75" thickBot="1" x14ac:dyDescent="0.3">
      <c r="A22" s="31" t="s">
        <v>48</v>
      </c>
      <c r="B22" s="26">
        <v>0</v>
      </c>
      <c r="C22" s="26">
        <v>0</v>
      </c>
      <c r="D22" s="26">
        <v>0</v>
      </c>
      <c r="E22" s="26">
        <v>1</v>
      </c>
      <c r="F22" s="26">
        <v>0</v>
      </c>
      <c r="G22" s="26">
        <v>1</v>
      </c>
      <c r="H22" s="26">
        <v>0</v>
      </c>
      <c r="I22" s="26">
        <v>2</v>
      </c>
      <c r="J22" s="27">
        <v>0</v>
      </c>
      <c r="K22" s="27">
        <v>2.2000000000000001E-3</v>
      </c>
      <c r="L22" s="27">
        <v>1.1000000000000001E-3</v>
      </c>
    </row>
    <row r="23" spans="1:12" ht="15.75" thickBot="1" x14ac:dyDescent="0.3">
      <c r="A23" s="24" t="s">
        <v>49</v>
      </c>
      <c r="B23" s="26">
        <v>0</v>
      </c>
      <c r="C23" s="26">
        <v>0</v>
      </c>
      <c r="D23" s="26">
        <v>0</v>
      </c>
      <c r="E23" s="26">
        <v>2</v>
      </c>
      <c r="F23" s="26">
        <v>0</v>
      </c>
      <c r="G23" s="26">
        <v>0</v>
      </c>
      <c r="H23" s="26">
        <v>0</v>
      </c>
      <c r="I23" s="26">
        <v>2</v>
      </c>
      <c r="J23" s="27">
        <v>0</v>
      </c>
      <c r="K23" s="27">
        <v>2.2000000000000001E-3</v>
      </c>
      <c r="L23" s="27">
        <v>1.1000000000000001E-3</v>
      </c>
    </row>
    <row r="24" spans="1:12" ht="15.75" thickBot="1" x14ac:dyDescent="0.3">
      <c r="A24" s="31" t="s">
        <v>50</v>
      </c>
      <c r="B24" s="26">
        <v>0</v>
      </c>
      <c r="C24" s="26">
        <v>1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1</v>
      </c>
      <c r="J24" s="27">
        <v>0</v>
      </c>
      <c r="K24" s="27">
        <v>1.1000000000000001E-3</v>
      </c>
      <c r="L24" s="27">
        <v>5.9999999999999995E-4</v>
      </c>
    </row>
    <row r="25" spans="1:12" ht="15.75" thickBot="1" x14ac:dyDescent="0.3">
      <c r="A25" s="31" t="s">
        <v>51</v>
      </c>
      <c r="B25" s="26">
        <v>0</v>
      </c>
      <c r="C25" s="26">
        <v>0</v>
      </c>
      <c r="D25" s="26">
        <v>0</v>
      </c>
      <c r="E25" s="26">
        <v>1</v>
      </c>
      <c r="F25" s="26">
        <v>0</v>
      </c>
      <c r="G25" s="26">
        <v>0</v>
      </c>
      <c r="H25" s="26">
        <v>0</v>
      </c>
      <c r="I25" s="26">
        <v>1</v>
      </c>
      <c r="J25" s="27">
        <v>0</v>
      </c>
      <c r="K25" s="27">
        <v>1.1000000000000001E-3</v>
      </c>
      <c r="L25" s="27">
        <v>5.9999999999999995E-4</v>
      </c>
    </row>
    <row r="26" spans="1:12" ht="15.75" thickBot="1" x14ac:dyDescent="0.3">
      <c r="A26" s="32" t="s">
        <v>52</v>
      </c>
      <c r="B26" s="33">
        <v>14</v>
      </c>
      <c r="C26" s="33">
        <v>9</v>
      </c>
      <c r="D26" s="33">
        <v>9</v>
      </c>
      <c r="E26" s="33">
        <v>12</v>
      </c>
      <c r="F26" s="33">
        <v>12</v>
      </c>
      <c r="G26" s="33">
        <v>8</v>
      </c>
      <c r="H26" s="33">
        <v>20</v>
      </c>
      <c r="I26" s="33">
        <v>15</v>
      </c>
      <c r="J26" s="31"/>
      <c r="K26" s="31"/>
      <c r="L26" s="33">
        <v>24</v>
      </c>
    </row>
    <row r="27" spans="1:12" ht="15.75" thickBot="1" x14ac:dyDescent="0.3">
      <c r="A27" s="32" t="s">
        <v>53</v>
      </c>
      <c r="B27" s="33">
        <v>54</v>
      </c>
      <c r="C27" s="33">
        <v>94</v>
      </c>
      <c r="D27" s="33">
        <v>143</v>
      </c>
      <c r="E27" s="33">
        <v>351</v>
      </c>
      <c r="F27" s="33">
        <v>245</v>
      </c>
      <c r="G27" s="33">
        <v>453</v>
      </c>
      <c r="H27" s="33">
        <v>442</v>
      </c>
      <c r="I27" s="33">
        <v>898</v>
      </c>
      <c r="J27" s="27">
        <v>1</v>
      </c>
      <c r="K27" s="27">
        <v>1</v>
      </c>
      <c r="L27" s="27">
        <v>1</v>
      </c>
    </row>
    <row r="28" spans="1:12" ht="15.75" thickBot="1" x14ac:dyDescent="0.3">
      <c r="A28" s="32" t="s">
        <v>54</v>
      </c>
      <c r="B28" s="34">
        <v>74</v>
      </c>
      <c r="C28" s="31"/>
      <c r="D28" s="34">
        <v>247</v>
      </c>
      <c r="E28" s="31"/>
      <c r="F28" s="34">
        <v>349</v>
      </c>
      <c r="G28" s="31"/>
      <c r="H28" s="34">
        <v>670</v>
      </c>
      <c r="I28" s="31"/>
      <c r="J28" s="31"/>
      <c r="K28" s="31"/>
      <c r="L28" s="31"/>
    </row>
    <row r="29" spans="1:12" ht="15.75" thickBot="1" x14ac:dyDescent="0.3">
      <c r="A29" s="32" t="s">
        <v>55</v>
      </c>
      <c r="B29" s="34">
        <v>11.5</v>
      </c>
      <c r="C29" s="31"/>
      <c r="D29" s="34">
        <v>10.5</v>
      </c>
      <c r="E29" s="31"/>
      <c r="F29" s="34">
        <v>10</v>
      </c>
      <c r="G29" s="31"/>
      <c r="H29" s="34">
        <v>17.5</v>
      </c>
      <c r="I29" s="31"/>
      <c r="J29" s="31"/>
      <c r="K29" s="31"/>
      <c r="L29" s="31"/>
    </row>
  </sheetData>
  <hyperlinks>
    <hyperlink ref="A2" r:id="rId1" display="https://wisconsinbutterflies.org/butterfly/species/12-cabbage-white" xr:uid="{11386F2A-DCBA-4F6D-A3CE-5B2979E8AFBF}"/>
    <hyperlink ref="A3" r:id="rId2" display="https://wisconsinbutterflies.org/butterfly/species/77-pearl-crescent" xr:uid="{EFEC712F-0223-4E33-8699-A7ACB5EDC885}"/>
    <hyperlink ref="A4" r:id="rId3" display="https://wisconsinbutterflies.org/butterfly/species/15-clouded-sulphur" xr:uid="{AD0E4948-B942-424E-AE6F-9E56C3D8EDEE}"/>
    <hyperlink ref="A5" r:id="rId4" display="https://wisconsinbutterflies.org/butterfly/species/16-orange-sulphur" xr:uid="{E8203486-A3C3-479A-A337-FA51C9509F64}"/>
    <hyperlink ref="A6" r:id="rId5" display="https://wisconsinbutterflies.org/butterfly/species/111-monarch" xr:uid="{E9CB17E0-F151-4A2B-95FC-0E9016D5CE43}"/>
    <hyperlink ref="A7" r:id="rId6" display="https://wisconsinbutterflies.org/butterfly/species/5-eastern-tiger-swallowtail" xr:uid="{7DE05C9B-5B38-40DE-A842-A4D96302EEBB}"/>
    <hyperlink ref="A8" r:id="rId7" display="https://wisconsinbutterflies.org/butterfly/species/92-red-admiral" xr:uid="{3D0E443C-EEA9-4A00-A709-CE99EC10F136}"/>
    <hyperlink ref="A9" r:id="rId8" display="https://wisconsinbutterflies.org/butterfly/species/3-black-swallowtail" xr:uid="{7CAAD7F3-4573-4DA9-8640-960C51EA8808}"/>
    <hyperlink ref="A10" r:id="rId9" display="https://wisconsinbutterflies.org/butterfly/species/91-painted-lady" xr:uid="{61E32A81-512D-41D8-8452-235F562F0EC2}"/>
    <hyperlink ref="A11" r:id="rId10" display="https://wisconsinbutterflies.org/butterfly/species/126-common-checkered-skipper" xr:uid="{1FE69E2B-3977-4D6C-B260-E045B57D4199}"/>
    <hyperlink ref="A12" r:id="rId11" display="https://wisconsinbutterflies.org/butterfly/species/107-common-wood-nymph" xr:uid="{954FD366-34BB-46E9-83C2-E99A1A5C5045}"/>
    <hyperlink ref="A14" r:id="rId12" display="https://wisconsinbutterflies.org/butterfly/species/112-silver-spotted-skipper" xr:uid="{84C0428B-8633-4641-88A9-F2FC31540F3A}"/>
    <hyperlink ref="A15" r:id="rId13" display="https://wisconsinbutterflies.org/butterfly/species/117-dreamy-duskywing" xr:uid="{4239F4F9-4CA0-400B-A67A-7FBD1B9C8065}"/>
    <hyperlink ref="A16" r:id="rId14" display="https://wisconsinbutterflies.org/butterfly/species/4-giant-swallowtail" xr:uid="{C6D9F4FE-5231-40F7-BA1A-468745A2C6FD}"/>
    <hyperlink ref="A17" r:id="rId15" display="https://wisconsinbutterflies.org/butterfly/species/97-viceroy" xr:uid="{1EF08817-FFED-4424-9CC9-F5ADB66644D2}"/>
    <hyperlink ref="A18" r:id="rId16" display="https://wisconsinbutterflies.org/butterfly/species/56-silvery-blue" xr:uid="{53FFCDC2-0234-4CD4-A400-9A7AE948EA14}"/>
    <hyperlink ref="A20" r:id="rId17" display="https://wisconsinbutterflies.org/butterfly/species/88-mourning-cloak" xr:uid="{9BA987CD-C537-4836-8432-6505F74B570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C1FF-005C-438E-8825-23938DC780EE}">
  <dimension ref="A1:P54"/>
  <sheetViews>
    <sheetView workbookViewId="0">
      <selection activeCell="O26" sqref="O26"/>
    </sheetView>
  </sheetViews>
  <sheetFormatPr defaultRowHeight="15" customHeight="1" x14ac:dyDescent="0.25"/>
  <cols>
    <col min="1" max="1" width="22.42578125" bestFit="1" customWidth="1"/>
    <col min="2" max="2" width="26.28515625" bestFit="1" customWidth="1"/>
    <col min="3" max="3" width="9.85546875" bestFit="1" customWidth="1"/>
    <col min="5" max="5" width="10.85546875" bestFit="1" customWidth="1"/>
    <col min="15" max="15" width="23.85546875" bestFit="1" customWidth="1"/>
  </cols>
  <sheetData>
    <row r="1" spans="1:16" ht="15" customHeight="1" thickBot="1" x14ac:dyDescent="0.3">
      <c r="A1" s="31" t="s">
        <v>87</v>
      </c>
      <c r="B1" s="26" t="s">
        <v>56</v>
      </c>
      <c r="C1" s="22" t="s">
        <v>57</v>
      </c>
      <c r="D1" s="26" t="s">
        <v>58</v>
      </c>
      <c r="E1" s="22" t="s">
        <v>59</v>
      </c>
      <c r="F1" s="26" t="s">
        <v>60</v>
      </c>
      <c r="G1" s="22" t="s">
        <v>61</v>
      </c>
      <c r="H1" s="26" t="s">
        <v>62</v>
      </c>
      <c r="I1" s="22" t="s">
        <v>63</v>
      </c>
      <c r="J1" s="26" t="s">
        <v>64</v>
      </c>
      <c r="K1" s="35" t="s">
        <v>65</v>
      </c>
      <c r="L1" s="26" t="s">
        <v>66</v>
      </c>
      <c r="M1" s="35" t="s">
        <v>67</v>
      </c>
      <c r="O1" s="26" t="s">
        <v>56</v>
      </c>
      <c r="P1" s="22" t="s">
        <v>57</v>
      </c>
    </row>
    <row r="2" spans="1:16" ht="15" customHeight="1" thickBot="1" x14ac:dyDescent="0.3">
      <c r="A2" s="31" t="s">
        <v>88</v>
      </c>
      <c r="B2" s="26" t="s">
        <v>68</v>
      </c>
      <c r="C2" s="22">
        <v>4</v>
      </c>
      <c r="D2" s="26">
        <v>0</v>
      </c>
      <c r="E2" s="22">
        <v>0</v>
      </c>
      <c r="F2" s="26">
        <v>4</v>
      </c>
      <c r="G2" s="22">
        <v>0</v>
      </c>
      <c r="H2" s="26">
        <v>0</v>
      </c>
      <c r="I2" s="22">
        <v>0</v>
      </c>
      <c r="J2" s="26">
        <v>0</v>
      </c>
      <c r="K2" s="35">
        <v>5</v>
      </c>
      <c r="L2" s="26">
        <v>1</v>
      </c>
      <c r="M2" s="35">
        <v>0</v>
      </c>
      <c r="O2" s="26" t="s">
        <v>68</v>
      </c>
      <c r="P2" s="22">
        <v>4</v>
      </c>
    </row>
    <row r="3" spans="1:16" ht="15" customHeight="1" thickBot="1" x14ac:dyDescent="0.3">
      <c r="A3" s="31" t="s">
        <v>88</v>
      </c>
      <c r="B3" s="26" t="s">
        <v>68</v>
      </c>
      <c r="C3" s="22">
        <v>10</v>
      </c>
      <c r="D3" s="26">
        <v>2</v>
      </c>
      <c r="E3" s="22">
        <v>0</v>
      </c>
      <c r="F3" s="26">
        <v>6</v>
      </c>
      <c r="G3" s="22">
        <v>0</v>
      </c>
      <c r="H3" s="26">
        <v>0</v>
      </c>
      <c r="I3" s="22">
        <v>4</v>
      </c>
      <c r="J3" s="26">
        <v>0</v>
      </c>
      <c r="K3" s="35">
        <v>2</v>
      </c>
      <c r="L3" s="26">
        <v>0</v>
      </c>
      <c r="M3" s="35">
        <v>0</v>
      </c>
      <c r="O3" s="26" t="s">
        <v>68</v>
      </c>
      <c r="P3" s="22">
        <v>10</v>
      </c>
    </row>
    <row r="4" spans="1:16" ht="15" customHeight="1" thickBot="1" x14ac:dyDescent="0.3">
      <c r="A4" s="31" t="s">
        <v>88</v>
      </c>
      <c r="B4" s="26" t="s">
        <v>68</v>
      </c>
      <c r="C4" s="22">
        <v>5</v>
      </c>
      <c r="D4" s="26">
        <v>0</v>
      </c>
      <c r="E4" s="22">
        <v>0</v>
      </c>
      <c r="F4" s="26">
        <v>4</v>
      </c>
      <c r="G4" s="22">
        <v>0</v>
      </c>
      <c r="H4" s="26">
        <v>0</v>
      </c>
      <c r="I4" s="22">
        <v>1</v>
      </c>
      <c r="J4" s="26">
        <v>0</v>
      </c>
      <c r="K4" s="35">
        <v>2</v>
      </c>
      <c r="L4" s="26">
        <v>1</v>
      </c>
      <c r="M4" s="35">
        <v>0</v>
      </c>
      <c r="O4" s="26" t="s">
        <v>68</v>
      </c>
      <c r="P4" s="22">
        <v>5</v>
      </c>
    </row>
    <row r="5" spans="1:16" ht="15" customHeight="1" thickBot="1" x14ac:dyDescent="0.3">
      <c r="A5" s="31" t="s">
        <v>91</v>
      </c>
      <c r="B5" s="26" t="s">
        <v>68</v>
      </c>
      <c r="C5" s="22">
        <v>5</v>
      </c>
      <c r="D5" s="26">
        <v>3</v>
      </c>
      <c r="E5" s="22">
        <v>0</v>
      </c>
      <c r="F5" s="26">
        <v>5</v>
      </c>
      <c r="G5" s="22">
        <v>0</v>
      </c>
      <c r="H5" s="26">
        <v>0</v>
      </c>
      <c r="I5" s="22">
        <v>0</v>
      </c>
      <c r="J5" s="26">
        <v>0</v>
      </c>
      <c r="K5" s="35">
        <v>2</v>
      </c>
      <c r="L5" s="26">
        <v>0</v>
      </c>
      <c r="M5" s="35">
        <v>0</v>
      </c>
      <c r="O5" s="26" t="s">
        <v>68</v>
      </c>
      <c r="P5" s="22">
        <v>5</v>
      </c>
    </row>
    <row r="6" spans="1:16" ht="15" customHeight="1" thickBot="1" x14ac:dyDescent="0.3">
      <c r="A6" s="31" t="s">
        <v>91</v>
      </c>
      <c r="B6" s="26" t="s">
        <v>68</v>
      </c>
      <c r="C6" s="22">
        <v>7</v>
      </c>
      <c r="D6" s="26">
        <v>0</v>
      </c>
      <c r="E6" s="22">
        <v>0</v>
      </c>
      <c r="F6" s="26">
        <v>7</v>
      </c>
      <c r="G6" s="22">
        <v>0</v>
      </c>
      <c r="H6" s="26">
        <v>0</v>
      </c>
      <c r="I6" s="22">
        <v>0</v>
      </c>
      <c r="J6" s="26">
        <v>0</v>
      </c>
      <c r="K6" s="35">
        <v>2</v>
      </c>
      <c r="L6" s="26">
        <v>0</v>
      </c>
      <c r="M6" s="35">
        <v>0</v>
      </c>
      <c r="O6" s="26" t="s">
        <v>68</v>
      </c>
      <c r="P6" s="22">
        <v>7</v>
      </c>
    </row>
    <row r="7" spans="1:16" ht="15" customHeight="1" thickBot="1" x14ac:dyDescent="0.3">
      <c r="A7" s="31" t="s">
        <v>88</v>
      </c>
      <c r="B7" s="26" t="s">
        <v>68</v>
      </c>
      <c r="C7" s="22">
        <v>3</v>
      </c>
      <c r="D7" s="26">
        <v>0</v>
      </c>
      <c r="E7" s="22">
        <v>0</v>
      </c>
      <c r="F7" s="26">
        <v>2</v>
      </c>
      <c r="G7" s="22">
        <v>0</v>
      </c>
      <c r="H7" s="26">
        <v>0</v>
      </c>
      <c r="I7" s="22">
        <v>1</v>
      </c>
      <c r="J7" s="26">
        <v>0</v>
      </c>
      <c r="K7" s="35">
        <v>5</v>
      </c>
      <c r="L7" s="26">
        <v>2</v>
      </c>
      <c r="M7" s="35">
        <v>0</v>
      </c>
      <c r="O7" s="26" t="s">
        <v>68</v>
      </c>
      <c r="P7" s="22">
        <v>3</v>
      </c>
    </row>
    <row r="8" spans="1:16" ht="15" customHeight="1" thickBot="1" x14ac:dyDescent="0.3">
      <c r="A8" s="31" t="s">
        <v>92</v>
      </c>
      <c r="B8" s="26" t="s">
        <v>68</v>
      </c>
      <c r="C8" s="22">
        <v>7</v>
      </c>
      <c r="D8" s="26">
        <v>0</v>
      </c>
      <c r="E8" s="22">
        <v>2</v>
      </c>
      <c r="F8" s="26">
        <v>5</v>
      </c>
      <c r="G8" s="22">
        <v>0</v>
      </c>
      <c r="H8" s="26">
        <v>0</v>
      </c>
      <c r="I8" s="22">
        <v>0</v>
      </c>
      <c r="J8" s="26">
        <v>0</v>
      </c>
      <c r="K8" s="35">
        <v>0</v>
      </c>
      <c r="L8" s="26">
        <v>1</v>
      </c>
      <c r="M8" s="35">
        <v>0</v>
      </c>
      <c r="O8" s="26" t="s">
        <v>68</v>
      </c>
      <c r="P8" s="22">
        <v>7</v>
      </c>
    </row>
    <row r="9" spans="1:16" ht="15" customHeight="1" thickBot="1" x14ac:dyDescent="0.3">
      <c r="A9" s="31" t="s">
        <v>92</v>
      </c>
      <c r="B9" s="26" t="s">
        <v>68</v>
      </c>
      <c r="C9" s="22">
        <v>10</v>
      </c>
      <c r="D9" s="26">
        <v>0</v>
      </c>
      <c r="E9" s="22">
        <v>0</v>
      </c>
      <c r="F9" s="26">
        <v>10</v>
      </c>
      <c r="G9" s="22">
        <v>0</v>
      </c>
      <c r="H9" s="26">
        <v>0</v>
      </c>
      <c r="I9" s="22">
        <v>0</v>
      </c>
      <c r="J9" s="26">
        <v>0</v>
      </c>
      <c r="K9" s="35">
        <v>0</v>
      </c>
      <c r="L9" s="26">
        <v>4</v>
      </c>
      <c r="M9" s="35">
        <v>0</v>
      </c>
      <c r="O9" s="26" t="s">
        <v>68</v>
      </c>
      <c r="P9" s="22">
        <v>10</v>
      </c>
    </row>
    <row r="10" spans="1:16" ht="15" customHeight="1" thickBot="1" x14ac:dyDescent="0.3">
      <c r="A10" s="31" t="s">
        <v>93</v>
      </c>
      <c r="B10" s="26" t="s">
        <v>68</v>
      </c>
      <c r="C10" s="22">
        <v>4</v>
      </c>
      <c r="D10" s="26">
        <v>1</v>
      </c>
      <c r="E10" s="22">
        <v>0</v>
      </c>
      <c r="F10" s="26">
        <v>3</v>
      </c>
      <c r="G10" s="22">
        <v>0</v>
      </c>
      <c r="H10" s="26">
        <v>0</v>
      </c>
      <c r="I10" s="22">
        <v>0</v>
      </c>
      <c r="J10" s="26">
        <v>1</v>
      </c>
      <c r="K10" s="35">
        <v>1</v>
      </c>
      <c r="L10" s="26">
        <v>0</v>
      </c>
      <c r="M10" s="35">
        <v>0</v>
      </c>
      <c r="O10" s="26" t="s">
        <v>68</v>
      </c>
      <c r="P10" s="22">
        <v>4</v>
      </c>
    </row>
    <row r="11" spans="1:16" ht="15" customHeight="1" thickBot="1" x14ac:dyDescent="0.3">
      <c r="A11" s="31" t="s">
        <v>92</v>
      </c>
      <c r="B11" s="26" t="s">
        <v>68</v>
      </c>
      <c r="C11" s="22">
        <v>7</v>
      </c>
      <c r="D11" s="26">
        <v>1</v>
      </c>
      <c r="E11" s="22">
        <v>0</v>
      </c>
      <c r="F11" s="26">
        <v>7</v>
      </c>
      <c r="G11" s="22">
        <v>0</v>
      </c>
      <c r="H11" s="26">
        <v>0</v>
      </c>
      <c r="I11" s="22">
        <v>0</v>
      </c>
      <c r="J11" s="26">
        <v>0</v>
      </c>
      <c r="K11" s="35">
        <v>2</v>
      </c>
      <c r="L11" s="26">
        <v>4</v>
      </c>
      <c r="M11" s="35">
        <v>0</v>
      </c>
      <c r="O11" s="26" t="s">
        <v>68</v>
      </c>
      <c r="P11" s="22">
        <v>7</v>
      </c>
    </row>
    <row r="12" spans="1:16" ht="15" customHeight="1" thickBot="1" x14ac:dyDescent="0.3">
      <c r="A12" s="31" t="s">
        <v>94</v>
      </c>
      <c r="B12" s="26" t="s">
        <v>68</v>
      </c>
      <c r="C12" s="22">
        <v>1</v>
      </c>
      <c r="D12" s="26">
        <v>2</v>
      </c>
      <c r="E12" s="22">
        <v>1</v>
      </c>
      <c r="F12" s="26">
        <v>0</v>
      </c>
      <c r="G12" s="22">
        <v>0</v>
      </c>
      <c r="H12" s="26">
        <v>0</v>
      </c>
      <c r="I12" s="22">
        <v>0</v>
      </c>
      <c r="J12" s="26">
        <v>0</v>
      </c>
      <c r="K12" s="35">
        <v>0</v>
      </c>
      <c r="L12" s="26">
        <v>0</v>
      </c>
      <c r="M12" s="35">
        <v>0</v>
      </c>
      <c r="O12" s="26" t="s">
        <v>68</v>
      </c>
      <c r="P12" s="22">
        <v>1</v>
      </c>
    </row>
    <row r="13" spans="1:16" ht="15" customHeight="1" thickBot="1" x14ac:dyDescent="0.3">
      <c r="A13" s="41" t="s">
        <v>95</v>
      </c>
      <c r="B13" s="26" t="s">
        <v>68</v>
      </c>
      <c r="C13" s="22">
        <v>2</v>
      </c>
      <c r="D13" s="26">
        <v>0</v>
      </c>
      <c r="E13" s="22">
        <v>0</v>
      </c>
      <c r="F13" s="26">
        <v>2</v>
      </c>
      <c r="G13" s="22">
        <v>0</v>
      </c>
      <c r="H13" s="26">
        <v>0</v>
      </c>
      <c r="I13" s="22">
        <v>0</v>
      </c>
      <c r="J13" s="26">
        <v>0</v>
      </c>
      <c r="K13" s="35">
        <v>0</v>
      </c>
      <c r="L13" s="26">
        <v>1</v>
      </c>
      <c r="M13" s="35">
        <v>0</v>
      </c>
      <c r="O13" s="26" t="s">
        <v>68</v>
      </c>
      <c r="P13" s="22">
        <v>2</v>
      </c>
    </row>
    <row r="14" spans="1:16" ht="15" customHeight="1" thickBot="1" x14ac:dyDescent="0.3">
      <c r="A14" s="31" t="s">
        <v>92</v>
      </c>
      <c r="B14" s="26" t="s">
        <v>68</v>
      </c>
      <c r="C14" s="22">
        <v>4</v>
      </c>
      <c r="D14" s="26">
        <v>0</v>
      </c>
      <c r="E14" s="22">
        <v>4</v>
      </c>
      <c r="F14" s="26">
        <v>0</v>
      </c>
      <c r="G14" s="22">
        <v>0</v>
      </c>
      <c r="H14" s="26">
        <v>0</v>
      </c>
      <c r="I14" s="22">
        <v>0</v>
      </c>
      <c r="J14" s="26">
        <v>0</v>
      </c>
      <c r="K14" s="35">
        <v>0</v>
      </c>
      <c r="L14" s="26">
        <v>3</v>
      </c>
      <c r="M14" s="35">
        <v>0</v>
      </c>
      <c r="O14" s="26" t="s">
        <v>68</v>
      </c>
      <c r="P14" s="22">
        <v>4</v>
      </c>
    </row>
    <row r="15" spans="1:16" ht="15" customHeight="1" thickBot="1" x14ac:dyDescent="0.3">
      <c r="A15" s="31" t="s">
        <v>93</v>
      </c>
      <c r="B15" s="26" t="s">
        <v>68</v>
      </c>
      <c r="C15" s="22">
        <v>1</v>
      </c>
      <c r="D15" s="26">
        <v>6</v>
      </c>
      <c r="E15" s="22">
        <v>1</v>
      </c>
      <c r="F15" s="26">
        <v>0</v>
      </c>
      <c r="G15" s="22">
        <v>0</v>
      </c>
      <c r="H15" s="26">
        <v>0</v>
      </c>
      <c r="I15" s="22">
        <v>0</v>
      </c>
      <c r="J15" s="26">
        <v>0</v>
      </c>
      <c r="K15" s="35">
        <v>1</v>
      </c>
      <c r="L15" s="26">
        <v>0</v>
      </c>
      <c r="M15" s="35">
        <v>0</v>
      </c>
      <c r="O15" s="26" t="s">
        <v>68</v>
      </c>
      <c r="P15" s="22">
        <v>1</v>
      </c>
    </row>
    <row r="16" spans="1:16" ht="15" customHeight="1" thickBot="1" x14ac:dyDescent="0.3">
      <c r="A16" s="31" t="s">
        <v>92</v>
      </c>
      <c r="B16" s="26" t="s">
        <v>68</v>
      </c>
      <c r="C16" s="22">
        <v>1</v>
      </c>
      <c r="D16" s="26">
        <v>0</v>
      </c>
      <c r="E16" s="22">
        <v>0</v>
      </c>
      <c r="F16" s="26">
        <v>1</v>
      </c>
      <c r="G16" s="22">
        <v>0</v>
      </c>
      <c r="H16" s="26">
        <v>0</v>
      </c>
      <c r="I16" s="22">
        <v>0</v>
      </c>
      <c r="J16" s="26">
        <v>0</v>
      </c>
      <c r="K16" s="35">
        <v>0</v>
      </c>
      <c r="L16" s="26">
        <v>1</v>
      </c>
      <c r="M16" s="35">
        <v>0</v>
      </c>
      <c r="O16" s="26" t="s">
        <v>68</v>
      </c>
      <c r="P16" s="22">
        <v>1</v>
      </c>
    </row>
    <row r="17" spans="1:16" ht="15" customHeight="1" thickBot="1" x14ac:dyDescent="0.3">
      <c r="A17" s="31" t="s">
        <v>92</v>
      </c>
      <c r="B17" s="26" t="s">
        <v>68</v>
      </c>
      <c r="C17" s="22">
        <v>4</v>
      </c>
      <c r="D17" s="26">
        <v>0</v>
      </c>
      <c r="E17" s="22">
        <v>1</v>
      </c>
      <c r="F17" s="26">
        <v>3</v>
      </c>
      <c r="G17" s="22">
        <v>0</v>
      </c>
      <c r="H17" s="26">
        <v>0</v>
      </c>
      <c r="I17" s="22">
        <v>0</v>
      </c>
      <c r="J17" s="26">
        <v>0</v>
      </c>
      <c r="K17" s="35">
        <v>0</v>
      </c>
      <c r="L17" s="26">
        <v>2</v>
      </c>
      <c r="M17" s="35">
        <v>0</v>
      </c>
      <c r="O17" s="26" t="s">
        <v>68</v>
      </c>
      <c r="P17" s="22">
        <v>4</v>
      </c>
    </row>
    <row r="18" spans="1:16" ht="15" customHeight="1" thickBot="1" x14ac:dyDescent="0.3">
      <c r="A18" s="31" t="s">
        <v>96</v>
      </c>
      <c r="B18" s="26" t="s">
        <v>68</v>
      </c>
      <c r="C18" s="22">
        <v>7</v>
      </c>
      <c r="D18" s="26">
        <v>0</v>
      </c>
      <c r="E18" s="22">
        <v>0</v>
      </c>
      <c r="F18" s="26">
        <v>7</v>
      </c>
      <c r="G18" s="22">
        <v>0</v>
      </c>
      <c r="H18" s="26">
        <v>0</v>
      </c>
      <c r="I18" s="22">
        <v>0</v>
      </c>
      <c r="J18" s="26">
        <v>0</v>
      </c>
      <c r="K18" s="35">
        <v>1</v>
      </c>
      <c r="L18" s="26">
        <v>5</v>
      </c>
      <c r="M18" s="35">
        <v>0</v>
      </c>
      <c r="O18" s="26" t="s">
        <v>68</v>
      </c>
      <c r="P18" s="22">
        <v>7</v>
      </c>
    </row>
    <row r="19" spans="1:16" ht="15" customHeight="1" thickBot="1" x14ac:dyDescent="0.3">
      <c r="A19" s="31" t="s">
        <v>92</v>
      </c>
      <c r="B19" s="26" t="s">
        <v>68</v>
      </c>
      <c r="C19" s="22">
        <v>3</v>
      </c>
      <c r="D19" s="26">
        <v>0</v>
      </c>
      <c r="E19" s="22">
        <v>2</v>
      </c>
      <c r="F19" s="26">
        <v>1</v>
      </c>
      <c r="G19" s="22">
        <v>0</v>
      </c>
      <c r="H19" s="26">
        <v>0</v>
      </c>
      <c r="I19" s="22">
        <v>0</v>
      </c>
      <c r="J19" s="26">
        <v>0</v>
      </c>
      <c r="K19" s="35">
        <v>0</v>
      </c>
      <c r="L19" s="26">
        <v>0</v>
      </c>
      <c r="M19" s="35">
        <v>0</v>
      </c>
      <c r="O19" s="26" t="s">
        <v>68</v>
      </c>
      <c r="P19" s="22">
        <v>3</v>
      </c>
    </row>
    <row r="20" spans="1:16" ht="15" customHeight="1" thickBot="1" x14ac:dyDescent="0.3">
      <c r="A20" s="41" t="s">
        <v>97</v>
      </c>
      <c r="B20" s="26" t="s">
        <v>68</v>
      </c>
      <c r="C20" s="22">
        <v>10</v>
      </c>
      <c r="D20" s="26">
        <v>2</v>
      </c>
      <c r="E20" s="22">
        <v>0</v>
      </c>
      <c r="F20" s="26">
        <v>4</v>
      </c>
      <c r="G20" s="22">
        <v>4</v>
      </c>
      <c r="H20" s="26">
        <v>1</v>
      </c>
      <c r="I20" s="22">
        <v>1</v>
      </c>
      <c r="J20" s="26">
        <v>0</v>
      </c>
      <c r="K20" s="35">
        <v>0</v>
      </c>
      <c r="L20" s="26">
        <v>1</v>
      </c>
      <c r="M20" s="35">
        <v>0</v>
      </c>
      <c r="O20" s="26" t="s">
        <v>68</v>
      </c>
      <c r="P20" s="22">
        <v>10</v>
      </c>
    </row>
    <row r="21" spans="1:16" ht="15" customHeight="1" thickBot="1" x14ac:dyDescent="0.3">
      <c r="A21" s="41" t="s">
        <v>97</v>
      </c>
      <c r="B21" s="26" t="s">
        <v>68</v>
      </c>
      <c r="C21" s="22">
        <v>11</v>
      </c>
      <c r="D21" s="26">
        <v>5</v>
      </c>
      <c r="E21" s="22">
        <v>0</v>
      </c>
      <c r="F21" s="26">
        <v>2</v>
      </c>
      <c r="G21" s="22">
        <v>0</v>
      </c>
      <c r="H21" s="26">
        <v>0</v>
      </c>
      <c r="I21" s="22">
        <v>4</v>
      </c>
      <c r="J21" s="26">
        <v>5</v>
      </c>
      <c r="K21" s="35">
        <v>1</v>
      </c>
      <c r="L21" s="26">
        <v>1</v>
      </c>
      <c r="M21" s="35">
        <v>0</v>
      </c>
      <c r="O21" s="26" t="s">
        <v>68</v>
      </c>
      <c r="P21" s="22">
        <v>11</v>
      </c>
    </row>
    <row r="22" spans="1:16" ht="15" customHeight="1" thickBot="1" x14ac:dyDescent="0.3">
      <c r="A22" s="41" t="s">
        <v>98</v>
      </c>
      <c r="B22" s="26" t="s">
        <v>68</v>
      </c>
      <c r="C22" s="22">
        <v>0</v>
      </c>
      <c r="D22" s="26">
        <v>4</v>
      </c>
      <c r="E22" s="22">
        <v>0</v>
      </c>
      <c r="F22" s="26">
        <v>0</v>
      </c>
      <c r="G22" s="22">
        <v>0</v>
      </c>
      <c r="H22" s="26">
        <v>0</v>
      </c>
      <c r="I22" s="22">
        <v>0</v>
      </c>
      <c r="J22" s="26">
        <v>0</v>
      </c>
      <c r="K22" s="35">
        <v>0</v>
      </c>
      <c r="L22" s="26">
        <v>2</v>
      </c>
      <c r="M22" s="35">
        <v>0</v>
      </c>
      <c r="O22" s="26" t="s">
        <v>68</v>
      </c>
      <c r="P22" s="22">
        <v>0</v>
      </c>
    </row>
    <row r="23" spans="1:16" ht="15" customHeight="1" thickBot="1" x14ac:dyDescent="0.3">
      <c r="A23" s="41" t="s">
        <v>99</v>
      </c>
      <c r="B23" s="26" t="s">
        <v>68</v>
      </c>
      <c r="C23" s="22">
        <v>5</v>
      </c>
      <c r="D23" s="26">
        <v>0</v>
      </c>
      <c r="E23" s="22">
        <v>0</v>
      </c>
      <c r="F23" s="26">
        <v>2</v>
      </c>
      <c r="G23" s="22">
        <v>3</v>
      </c>
      <c r="H23" s="26">
        <v>0</v>
      </c>
      <c r="I23" s="22">
        <v>0</v>
      </c>
      <c r="J23" s="26">
        <v>0</v>
      </c>
      <c r="K23" s="35">
        <v>0</v>
      </c>
      <c r="L23" s="26">
        <v>0</v>
      </c>
      <c r="M23" s="35">
        <v>0</v>
      </c>
      <c r="O23" s="26" t="s">
        <v>68</v>
      </c>
      <c r="P23" s="22">
        <v>5</v>
      </c>
    </row>
    <row r="24" spans="1:16" ht="15" customHeight="1" thickBot="1" x14ac:dyDescent="0.3">
      <c r="A24" s="31" t="s">
        <v>100</v>
      </c>
      <c r="B24" s="26" t="s">
        <v>68</v>
      </c>
      <c r="C24" s="22">
        <v>0</v>
      </c>
      <c r="D24" s="26">
        <v>7</v>
      </c>
      <c r="E24" s="22">
        <v>0</v>
      </c>
      <c r="F24" s="26">
        <v>0</v>
      </c>
      <c r="G24" s="22">
        <v>0</v>
      </c>
      <c r="H24" s="26">
        <v>0</v>
      </c>
      <c r="I24" s="22">
        <v>0</v>
      </c>
      <c r="J24" s="26">
        <v>0</v>
      </c>
      <c r="K24" s="35">
        <v>2</v>
      </c>
      <c r="L24" s="26">
        <v>2</v>
      </c>
      <c r="M24" s="35">
        <v>2</v>
      </c>
      <c r="O24" s="26" t="s">
        <v>68</v>
      </c>
      <c r="P24" s="22">
        <v>0</v>
      </c>
    </row>
    <row r="25" spans="1:16" ht="15" customHeight="1" thickBot="1" x14ac:dyDescent="0.3">
      <c r="A25" s="31" t="s">
        <v>100</v>
      </c>
      <c r="B25" s="26" t="s">
        <v>68</v>
      </c>
      <c r="C25" s="22">
        <v>5</v>
      </c>
      <c r="D25" s="26">
        <v>10</v>
      </c>
      <c r="E25" s="22">
        <v>1</v>
      </c>
      <c r="F25" s="26">
        <v>1</v>
      </c>
      <c r="G25" s="22">
        <v>0</v>
      </c>
      <c r="H25" s="26">
        <v>0</v>
      </c>
      <c r="I25" s="22">
        <v>3</v>
      </c>
      <c r="J25" s="26">
        <v>0</v>
      </c>
      <c r="K25" s="35">
        <v>1</v>
      </c>
      <c r="L25" s="26">
        <v>1</v>
      </c>
      <c r="M25" s="35">
        <v>1</v>
      </c>
      <c r="O25" s="26" t="s">
        <v>68</v>
      </c>
      <c r="P25" s="22">
        <v>5</v>
      </c>
    </row>
    <row r="26" spans="1:16" ht="15" customHeight="1" thickBot="1" x14ac:dyDescent="0.3">
      <c r="A26" s="31" t="s">
        <v>89</v>
      </c>
      <c r="B26" s="26" t="s">
        <v>69</v>
      </c>
      <c r="C26" s="22">
        <v>3</v>
      </c>
      <c r="D26" s="26">
        <v>0</v>
      </c>
      <c r="E26" s="22">
        <v>0</v>
      </c>
      <c r="F26" s="26">
        <v>0</v>
      </c>
      <c r="G26" s="22">
        <v>0</v>
      </c>
      <c r="H26" s="26">
        <v>0</v>
      </c>
      <c r="I26" s="22">
        <v>3</v>
      </c>
      <c r="J26" s="26">
        <v>0</v>
      </c>
      <c r="K26" s="35">
        <v>0</v>
      </c>
      <c r="L26" s="26">
        <v>1</v>
      </c>
      <c r="M26" s="35">
        <v>0</v>
      </c>
    </row>
    <row r="27" spans="1:16" ht="15" customHeight="1" thickBot="1" x14ac:dyDescent="0.3">
      <c r="A27" s="31" t="s">
        <v>89</v>
      </c>
      <c r="B27" s="26" t="s">
        <v>69</v>
      </c>
      <c r="C27" s="22">
        <v>1</v>
      </c>
      <c r="D27" s="26">
        <v>0</v>
      </c>
      <c r="E27" s="22">
        <v>1</v>
      </c>
      <c r="F27" s="26">
        <v>0</v>
      </c>
      <c r="G27" s="22">
        <v>0</v>
      </c>
      <c r="H27" s="26">
        <v>0</v>
      </c>
      <c r="I27" s="22">
        <v>0</v>
      </c>
      <c r="J27" s="26">
        <v>0</v>
      </c>
      <c r="K27" s="35">
        <v>8</v>
      </c>
      <c r="L27" s="26">
        <v>1</v>
      </c>
      <c r="M27" s="35">
        <v>0</v>
      </c>
    </row>
    <row r="28" spans="1:16" ht="15" customHeight="1" thickBot="1" x14ac:dyDescent="0.3">
      <c r="A28" s="31" t="s">
        <v>90</v>
      </c>
      <c r="B28" s="26" t="s">
        <v>69</v>
      </c>
      <c r="C28" s="22">
        <v>0</v>
      </c>
      <c r="D28" s="26">
        <v>0</v>
      </c>
      <c r="E28" s="22">
        <v>0</v>
      </c>
      <c r="F28" s="26">
        <v>0</v>
      </c>
      <c r="G28" s="22">
        <v>0</v>
      </c>
      <c r="H28" s="26">
        <v>0</v>
      </c>
      <c r="I28" s="22">
        <v>0</v>
      </c>
      <c r="J28" s="26">
        <v>0</v>
      </c>
      <c r="K28" s="35">
        <v>2</v>
      </c>
      <c r="L28" s="26">
        <v>0</v>
      </c>
      <c r="M28" s="35">
        <v>0</v>
      </c>
    </row>
    <row r="29" spans="1:16" ht="15" customHeight="1" thickBot="1" x14ac:dyDescent="0.3">
      <c r="A29" s="31" t="s">
        <v>89</v>
      </c>
      <c r="B29" s="26" t="s">
        <v>69</v>
      </c>
      <c r="C29" s="22">
        <v>1</v>
      </c>
      <c r="D29" s="26">
        <v>4</v>
      </c>
      <c r="E29" s="22">
        <v>0</v>
      </c>
      <c r="F29" s="26">
        <v>1</v>
      </c>
      <c r="G29" s="22">
        <v>0</v>
      </c>
      <c r="H29" s="26">
        <v>0</v>
      </c>
      <c r="I29" s="22">
        <v>0</v>
      </c>
      <c r="J29" s="26">
        <v>0</v>
      </c>
      <c r="K29" s="35">
        <v>0</v>
      </c>
      <c r="L29" s="26">
        <v>0</v>
      </c>
      <c r="M29" s="35">
        <v>0</v>
      </c>
    </row>
    <row r="30" spans="1:16" ht="15" customHeight="1" thickBot="1" x14ac:dyDescent="0.3">
      <c r="A30" s="31" t="s">
        <v>90</v>
      </c>
      <c r="B30" s="26" t="s">
        <v>69</v>
      </c>
      <c r="C30" s="22">
        <v>0</v>
      </c>
      <c r="D30" s="26">
        <v>0</v>
      </c>
      <c r="E30" s="22">
        <v>0</v>
      </c>
      <c r="F30" s="26">
        <v>0</v>
      </c>
      <c r="G30" s="22">
        <v>0</v>
      </c>
      <c r="H30" s="26">
        <v>0</v>
      </c>
      <c r="I30" s="22">
        <v>0</v>
      </c>
      <c r="J30" s="26">
        <v>0</v>
      </c>
      <c r="K30" s="35">
        <v>0</v>
      </c>
      <c r="L30" s="26">
        <v>0</v>
      </c>
      <c r="M30" s="35">
        <v>0</v>
      </c>
    </row>
    <row r="31" spans="1:16" ht="15" customHeight="1" thickBot="1" x14ac:dyDescent="0.3">
      <c r="A31" s="31" t="s">
        <v>89</v>
      </c>
      <c r="B31" s="26" t="s">
        <v>69</v>
      </c>
      <c r="C31" s="22">
        <v>3</v>
      </c>
      <c r="D31" s="26">
        <v>1</v>
      </c>
      <c r="E31" s="22">
        <v>0</v>
      </c>
      <c r="F31" s="26">
        <v>3</v>
      </c>
      <c r="G31" s="22">
        <v>0</v>
      </c>
      <c r="H31" s="26">
        <v>0</v>
      </c>
      <c r="I31" s="22">
        <v>0</v>
      </c>
      <c r="J31" s="26">
        <v>0</v>
      </c>
      <c r="K31" s="35">
        <v>1</v>
      </c>
      <c r="L31" s="26">
        <v>1</v>
      </c>
      <c r="M31" s="35">
        <v>0</v>
      </c>
    </row>
    <row r="32" spans="1:16" ht="15" customHeight="1" thickBot="1" x14ac:dyDescent="0.3">
      <c r="A32" s="31" t="s">
        <v>90</v>
      </c>
      <c r="B32" s="26" t="s">
        <v>69</v>
      </c>
      <c r="C32" s="22">
        <v>0</v>
      </c>
      <c r="D32" s="26">
        <v>4</v>
      </c>
      <c r="E32" s="22">
        <v>0</v>
      </c>
      <c r="F32" s="26">
        <v>0</v>
      </c>
      <c r="G32" s="22">
        <v>0</v>
      </c>
      <c r="H32" s="26">
        <v>0</v>
      </c>
      <c r="I32" s="22">
        <v>0</v>
      </c>
      <c r="J32" s="26">
        <v>0</v>
      </c>
      <c r="K32" s="35">
        <v>0</v>
      </c>
      <c r="L32" s="26">
        <v>0</v>
      </c>
      <c r="M32" s="35">
        <v>0</v>
      </c>
    </row>
    <row r="33" spans="1:13" ht="15" customHeight="1" thickBot="1" x14ac:dyDescent="0.3">
      <c r="A33" s="31" t="s">
        <v>90</v>
      </c>
      <c r="B33" s="26" t="s">
        <v>69</v>
      </c>
      <c r="C33" s="22">
        <v>0</v>
      </c>
      <c r="D33" s="26">
        <v>2</v>
      </c>
      <c r="E33" s="22">
        <v>0</v>
      </c>
      <c r="F33" s="26">
        <v>0</v>
      </c>
      <c r="G33" s="22">
        <v>0</v>
      </c>
      <c r="H33" s="26">
        <v>0</v>
      </c>
      <c r="I33" s="22">
        <v>0</v>
      </c>
      <c r="J33" s="26">
        <v>0</v>
      </c>
      <c r="K33" s="35">
        <v>0</v>
      </c>
      <c r="L33" s="26">
        <v>2</v>
      </c>
      <c r="M33" s="35">
        <v>0</v>
      </c>
    </row>
    <row r="34" spans="1:13" ht="15" customHeight="1" thickBot="1" x14ac:dyDescent="0.3">
      <c r="A34" s="31" t="s">
        <v>90</v>
      </c>
      <c r="B34" s="26" t="s">
        <v>69</v>
      </c>
      <c r="C34" s="22">
        <v>1</v>
      </c>
      <c r="D34" s="26">
        <v>11</v>
      </c>
      <c r="E34" s="22">
        <v>0</v>
      </c>
      <c r="F34" s="26">
        <v>0</v>
      </c>
      <c r="G34" s="22">
        <v>0</v>
      </c>
      <c r="H34" s="26">
        <v>0</v>
      </c>
      <c r="I34" s="22">
        <v>1</v>
      </c>
      <c r="J34" s="26">
        <v>0</v>
      </c>
      <c r="K34" s="35">
        <v>0</v>
      </c>
      <c r="L34" s="26">
        <v>1</v>
      </c>
      <c r="M34" s="35">
        <v>0</v>
      </c>
    </row>
    <row r="35" spans="1:13" ht="15" customHeight="1" thickBot="1" x14ac:dyDescent="0.3">
      <c r="A35" s="31" t="s">
        <v>90</v>
      </c>
      <c r="B35" s="26" t="s">
        <v>69</v>
      </c>
      <c r="C35" s="22">
        <v>1</v>
      </c>
      <c r="D35" s="26">
        <v>8</v>
      </c>
      <c r="E35" s="22">
        <v>1</v>
      </c>
      <c r="F35" s="26">
        <v>0</v>
      </c>
      <c r="G35" s="22">
        <v>0</v>
      </c>
      <c r="H35" s="26">
        <v>0</v>
      </c>
      <c r="I35" s="22">
        <v>0</v>
      </c>
      <c r="J35" s="26">
        <v>0</v>
      </c>
      <c r="K35" s="35">
        <v>0</v>
      </c>
      <c r="L35" s="26">
        <v>2</v>
      </c>
      <c r="M35" s="35">
        <v>0</v>
      </c>
    </row>
    <row r="36" spans="1:13" ht="15" customHeight="1" thickBot="1" x14ac:dyDescent="0.3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" customHeight="1" thickBot="1" x14ac:dyDescent="0.3">
      <c r="B37" s="34" t="s">
        <v>70</v>
      </c>
      <c r="C37" s="22">
        <v>126</v>
      </c>
      <c r="D37" s="26">
        <v>73</v>
      </c>
      <c r="E37" s="22">
        <v>14</v>
      </c>
      <c r="F37" s="26">
        <v>80</v>
      </c>
      <c r="G37" s="22">
        <v>7</v>
      </c>
      <c r="H37" s="26">
        <v>1</v>
      </c>
      <c r="I37" s="22">
        <v>18</v>
      </c>
      <c r="J37" s="26">
        <v>6</v>
      </c>
      <c r="K37" s="35">
        <v>38</v>
      </c>
      <c r="L37" s="26">
        <v>40</v>
      </c>
      <c r="M37" s="35">
        <v>3</v>
      </c>
    </row>
    <row r="38" spans="1:13" ht="15" customHeight="1" thickBot="1" x14ac:dyDescent="0.3">
      <c r="B38" s="34" t="s">
        <v>71</v>
      </c>
      <c r="C38" s="22">
        <v>28</v>
      </c>
      <c r="D38" s="26">
        <v>17</v>
      </c>
      <c r="E38" s="22">
        <v>9</v>
      </c>
      <c r="F38" s="26">
        <v>21</v>
      </c>
      <c r="G38" s="22">
        <v>2</v>
      </c>
      <c r="H38" s="26">
        <v>1</v>
      </c>
      <c r="I38" s="22">
        <v>8</v>
      </c>
      <c r="J38" s="26">
        <v>2</v>
      </c>
      <c r="K38" s="35">
        <v>16</v>
      </c>
      <c r="L38" s="26">
        <v>22</v>
      </c>
      <c r="M38" s="35">
        <v>2</v>
      </c>
    </row>
    <row r="39" spans="1:13" ht="15" customHeight="1" thickBot="1" x14ac:dyDescent="0.3">
      <c r="B39" s="34" t="s">
        <v>72</v>
      </c>
      <c r="C39" s="22">
        <v>22</v>
      </c>
      <c r="D39" s="26">
        <v>11</v>
      </c>
      <c r="E39" s="22">
        <v>7</v>
      </c>
      <c r="F39" s="26">
        <v>19</v>
      </c>
      <c r="G39" s="22">
        <v>2</v>
      </c>
      <c r="H39" s="26">
        <v>1</v>
      </c>
      <c r="I39" s="22">
        <v>6</v>
      </c>
      <c r="J39" s="26">
        <v>2</v>
      </c>
      <c r="K39" s="35">
        <v>13</v>
      </c>
      <c r="L39" s="26">
        <v>16</v>
      </c>
      <c r="M39" s="35">
        <v>2</v>
      </c>
    </row>
    <row r="40" spans="1:13" ht="15" customHeight="1" thickBot="1" x14ac:dyDescent="0.3">
      <c r="B40" s="34" t="s">
        <v>73</v>
      </c>
      <c r="C40" s="22">
        <v>6</v>
      </c>
      <c r="D40" s="26">
        <v>6</v>
      </c>
      <c r="E40" s="22">
        <v>2</v>
      </c>
      <c r="F40" s="26">
        <v>2</v>
      </c>
      <c r="G40" s="22">
        <v>0</v>
      </c>
      <c r="H40" s="26">
        <v>0</v>
      </c>
      <c r="I40" s="22">
        <v>2</v>
      </c>
      <c r="J40" s="26">
        <v>0</v>
      </c>
      <c r="K40" s="35">
        <v>3</v>
      </c>
      <c r="L40" s="26">
        <v>6</v>
      </c>
      <c r="M40" s="35">
        <v>0</v>
      </c>
    </row>
    <row r="41" spans="1:13" ht="15" customHeight="1" thickBot="1" x14ac:dyDescent="0.3">
      <c r="B41" s="34" t="s">
        <v>74</v>
      </c>
      <c r="C41" s="22">
        <v>116</v>
      </c>
      <c r="D41" s="26">
        <v>43</v>
      </c>
      <c r="E41" s="22">
        <v>12</v>
      </c>
      <c r="F41" s="26">
        <v>76</v>
      </c>
      <c r="G41" s="22">
        <v>7</v>
      </c>
      <c r="H41" s="26">
        <v>1</v>
      </c>
      <c r="I41" s="22">
        <v>14</v>
      </c>
      <c r="J41" s="26">
        <v>6</v>
      </c>
      <c r="K41" s="35">
        <v>27</v>
      </c>
      <c r="L41" s="26">
        <v>32</v>
      </c>
      <c r="M41" s="35">
        <v>3</v>
      </c>
    </row>
    <row r="42" spans="1:13" ht="15" customHeight="1" thickBot="1" x14ac:dyDescent="0.3">
      <c r="B42" s="34" t="s">
        <v>75</v>
      </c>
      <c r="C42" s="22">
        <v>10</v>
      </c>
      <c r="D42" s="26">
        <v>30</v>
      </c>
      <c r="E42" s="22">
        <v>2</v>
      </c>
      <c r="F42" s="26">
        <v>4</v>
      </c>
      <c r="G42" s="22">
        <v>0</v>
      </c>
      <c r="H42" s="26">
        <v>0</v>
      </c>
      <c r="I42" s="22">
        <v>4</v>
      </c>
      <c r="J42" s="26">
        <v>0</v>
      </c>
      <c r="K42" s="35">
        <v>11</v>
      </c>
      <c r="L42" s="26">
        <v>8</v>
      </c>
      <c r="M42" s="35">
        <v>0</v>
      </c>
    </row>
    <row r="43" spans="1:13" ht="15" customHeight="1" thickBot="1" x14ac:dyDescent="0.3">
      <c r="B43" s="34" t="s">
        <v>76</v>
      </c>
      <c r="C43" s="22">
        <v>35</v>
      </c>
      <c r="D43" s="26">
        <v>54</v>
      </c>
      <c r="E43" s="22">
        <v>11</v>
      </c>
      <c r="F43" s="26">
        <v>17</v>
      </c>
      <c r="G43" s="22">
        <v>3</v>
      </c>
      <c r="H43" s="26">
        <v>0</v>
      </c>
      <c r="I43" s="22">
        <v>4</v>
      </c>
      <c r="J43" s="26">
        <v>0</v>
      </c>
      <c r="K43" s="35">
        <v>5</v>
      </c>
      <c r="L43" s="26">
        <v>22</v>
      </c>
      <c r="M43" s="35">
        <v>3</v>
      </c>
    </row>
    <row r="44" spans="1:13" ht="15" customHeight="1" thickBot="1" x14ac:dyDescent="0.3">
      <c r="B44" s="34" t="s">
        <v>77</v>
      </c>
      <c r="C44" s="22">
        <v>49</v>
      </c>
      <c r="D44" s="26">
        <v>9</v>
      </c>
      <c r="E44" s="22">
        <v>2</v>
      </c>
      <c r="F44" s="26">
        <v>31</v>
      </c>
      <c r="G44" s="22">
        <v>4</v>
      </c>
      <c r="H44" s="26">
        <v>1</v>
      </c>
      <c r="I44" s="22">
        <v>5</v>
      </c>
      <c r="J44" s="26">
        <v>6</v>
      </c>
      <c r="K44" s="35">
        <v>4</v>
      </c>
      <c r="L44" s="26">
        <v>11</v>
      </c>
      <c r="M44" s="35">
        <v>0</v>
      </c>
    </row>
    <row r="45" spans="1:13" ht="15" customHeight="1" thickBot="1" x14ac:dyDescent="0.3">
      <c r="B45" s="34" t="s">
        <v>78</v>
      </c>
      <c r="C45" s="37">
        <v>0.82350000000000001</v>
      </c>
      <c r="D45" s="38">
        <v>0.5</v>
      </c>
      <c r="E45" s="23">
        <v>0.26469999999999999</v>
      </c>
      <c r="F45" s="27">
        <v>0.61760000000000004</v>
      </c>
      <c r="G45" s="23">
        <v>5.8799999999999998E-2</v>
      </c>
      <c r="H45" s="27">
        <v>2.9399999999999999E-2</v>
      </c>
      <c r="I45" s="23">
        <v>0.23530000000000001</v>
      </c>
      <c r="J45" s="27">
        <v>5.8799999999999998E-2</v>
      </c>
      <c r="K45" s="39">
        <v>0.47060000000000002</v>
      </c>
      <c r="L45" s="27">
        <v>0.64710000000000001</v>
      </c>
      <c r="M45" s="39">
        <v>5.8799999999999998E-2</v>
      </c>
    </row>
    <row r="46" spans="1:13" ht="15" customHeight="1" thickBot="1" x14ac:dyDescent="0.3">
      <c r="B46" s="34" t="s">
        <v>79</v>
      </c>
      <c r="C46" s="37">
        <v>0.78569999999999995</v>
      </c>
      <c r="D46" s="38">
        <v>0.64710000000000001</v>
      </c>
      <c r="E46" s="23">
        <v>0.77780000000000005</v>
      </c>
      <c r="F46" s="27">
        <v>0.90480000000000005</v>
      </c>
      <c r="G46" s="23">
        <v>1</v>
      </c>
      <c r="H46" s="27">
        <v>1</v>
      </c>
      <c r="I46" s="23">
        <v>0.75</v>
      </c>
      <c r="J46" s="27">
        <v>1</v>
      </c>
      <c r="K46" s="39">
        <v>0.8125</v>
      </c>
      <c r="L46" s="27">
        <v>0.72729999999999995</v>
      </c>
      <c r="M46" s="39">
        <v>1</v>
      </c>
    </row>
    <row r="47" spans="1:13" ht="15" customHeight="1" thickBot="1" x14ac:dyDescent="0.3">
      <c r="B47" s="34" t="s">
        <v>80</v>
      </c>
      <c r="C47" s="37">
        <v>0.21429999999999999</v>
      </c>
      <c r="D47" s="38">
        <v>0.35289999999999999</v>
      </c>
      <c r="E47" s="23">
        <v>0.22220000000000001</v>
      </c>
      <c r="F47" s="27">
        <v>9.5200000000000007E-2</v>
      </c>
      <c r="G47" s="23">
        <v>0</v>
      </c>
      <c r="H47" s="27">
        <v>0</v>
      </c>
      <c r="I47" s="23">
        <v>0.25</v>
      </c>
      <c r="J47" s="27">
        <v>0</v>
      </c>
      <c r="K47" s="39">
        <v>0.1875</v>
      </c>
      <c r="L47" s="27">
        <v>0.2727</v>
      </c>
      <c r="M47" s="39">
        <v>0</v>
      </c>
    </row>
    <row r="48" spans="1:13" ht="15" customHeight="1" thickBot="1" x14ac:dyDescent="0.3">
      <c r="B48" s="34" t="s">
        <v>81</v>
      </c>
      <c r="C48" s="37">
        <v>0.45</v>
      </c>
      <c r="D48" s="38">
        <v>0.26069999999999999</v>
      </c>
      <c r="E48" s="23">
        <v>0.05</v>
      </c>
      <c r="F48" s="27">
        <v>0.28570000000000001</v>
      </c>
      <c r="G48" s="23">
        <v>2.5000000000000001E-2</v>
      </c>
      <c r="H48" s="27">
        <v>3.5999999999999999E-3</v>
      </c>
      <c r="I48" s="23">
        <v>6.4299999999999996E-2</v>
      </c>
      <c r="J48" s="27">
        <v>2.1399999999999999E-2</v>
      </c>
      <c r="K48" s="39">
        <v>0.13569999999999999</v>
      </c>
      <c r="L48" s="27">
        <v>0.1429</v>
      </c>
      <c r="M48" s="39">
        <v>1.0699999999999999E-2</v>
      </c>
    </row>
    <row r="49" spans="2:13" ht="15" customHeight="1" thickBot="1" x14ac:dyDescent="0.3">
      <c r="B49" s="34" t="s">
        <v>82</v>
      </c>
      <c r="C49" s="37">
        <v>1</v>
      </c>
      <c r="D49" s="31"/>
      <c r="E49" s="23">
        <v>0.1111</v>
      </c>
      <c r="F49" s="27">
        <v>0.63490000000000002</v>
      </c>
      <c r="G49" s="23">
        <v>5.5599999999999997E-2</v>
      </c>
      <c r="H49" s="27">
        <v>7.9000000000000008E-3</v>
      </c>
      <c r="I49" s="23">
        <v>0.1429</v>
      </c>
      <c r="J49" s="27">
        <v>4.7600000000000003E-2</v>
      </c>
      <c r="K49" s="40"/>
      <c r="L49" s="31"/>
      <c r="M49" s="40"/>
    </row>
    <row r="50" spans="2:13" ht="15" customHeight="1" thickBot="1" x14ac:dyDescent="0.3">
      <c r="B50" s="34" t="s">
        <v>83</v>
      </c>
      <c r="C50" s="37">
        <v>0.63319999999999999</v>
      </c>
      <c r="D50" s="38">
        <v>0.36680000000000001</v>
      </c>
      <c r="E50" s="23">
        <v>7.0400000000000004E-2</v>
      </c>
      <c r="F50" s="27">
        <v>0.40200000000000002</v>
      </c>
      <c r="G50" s="23">
        <v>3.5200000000000002E-2</v>
      </c>
      <c r="H50" s="27">
        <v>5.0000000000000001E-3</v>
      </c>
      <c r="I50" s="23">
        <v>9.0499999999999997E-2</v>
      </c>
      <c r="J50" s="27">
        <v>3.0200000000000001E-2</v>
      </c>
      <c r="K50" s="39">
        <v>0.46910000000000002</v>
      </c>
      <c r="L50" s="27">
        <v>0.49380000000000002</v>
      </c>
      <c r="M50" s="39">
        <v>3.6999999999999998E-2</v>
      </c>
    </row>
    <row r="51" spans="2:13" ht="15" customHeight="1" thickBot="1" x14ac:dyDescent="0.3">
      <c r="B51" s="34" t="s">
        <v>84</v>
      </c>
      <c r="C51" s="37">
        <v>0.92059999999999997</v>
      </c>
      <c r="D51" s="38">
        <v>0.58899999999999997</v>
      </c>
      <c r="E51" s="23">
        <v>0.85709999999999997</v>
      </c>
      <c r="F51" s="27">
        <v>0.95</v>
      </c>
      <c r="G51" s="23">
        <v>1</v>
      </c>
      <c r="H51" s="27">
        <v>1</v>
      </c>
      <c r="I51" s="23">
        <v>0.77780000000000005</v>
      </c>
      <c r="J51" s="27">
        <v>1</v>
      </c>
      <c r="K51" s="39">
        <v>0.71050000000000002</v>
      </c>
      <c r="L51" s="27">
        <v>0.8</v>
      </c>
      <c r="M51" s="39">
        <v>1</v>
      </c>
    </row>
    <row r="52" spans="2:13" ht="15" customHeight="1" thickBot="1" x14ac:dyDescent="0.3">
      <c r="B52" s="34" t="s">
        <v>85</v>
      </c>
      <c r="C52" s="37">
        <v>7.9399999999999998E-2</v>
      </c>
      <c r="D52" s="38">
        <v>0.41099999999999998</v>
      </c>
      <c r="E52" s="23">
        <v>0.1429</v>
      </c>
      <c r="F52" s="27">
        <v>0.05</v>
      </c>
      <c r="G52" s="23">
        <v>0</v>
      </c>
      <c r="H52" s="27">
        <v>0</v>
      </c>
      <c r="I52" s="23">
        <v>0.22220000000000001</v>
      </c>
      <c r="J52" s="27">
        <v>0</v>
      </c>
      <c r="K52" s="39">
        <v>0.28949999999999998</v>
      </c>
      <c r="L52" s="27">
        <v>0.2</v>
      </c>
      <c r="M52" s="39">
        <v>0</v>
      </c>
    </row>
    <row r="53" spans="2:13" ht="15" customHeight="1" thickBot="1" x14ac:dyDescent="0.3">
      <c r="B53" s="34" t="s">
        <v>7</v>
      </c>
      <c r="C53" s="37">
        <v>0.41670000000000001</v>
      </c>
      <c r="D53" s="38">
        <v>0.85709999999999997</v>
      </c>
      <c r="E53" s="23">
        <v>0.84619999999999995</v>
      </c>
      <c r="F53" s="27">
        <v>0.35420000000000001</v>
      </c>
      <c r="G53" s="23">
        <v>0.42859999999999998</v>
      </c>
      <c r="H53" s="27">
        <v>0</v>
      </c>
      <c r="I53" s="23">
        <v>0.44440000000000002</v>
      </c>
      <c r="J53" s="27">
        <v>0</v>
      </c>
      <c r="K53" s="39">
        <v>0.55559999999999998</v>
      </c>
      <c r="L53" s="27">
        <v>0.66669999999999996</v>
      </c>
      <c r="M53" s="39">
        <v>1</v>
      </c>
    </row>
    <row r="54" spans="2:13" ht="15" customHeight="1" thickBot="1" x14ac:dyDescent="0.3">
      <c r="B54" s="34" t="s">
        <v>86</v>
      </c>
      <c r="C54" s="37">
        <v>0.58330000000000004</v>
      </c>
      <c r="D54" s="38">
        <v>0.1429</v>
      </c>
      <c r="E54" s="23">
        <v>0.15379999999999999</v>
      </c>
      <c r="F54" s="27">
        <v>0.64580000000000004</v>
      </c>
      <c r="G54" s="23">
        <v>0.57140000000000002</v>
      </c>
      <c r="H54" s="27">
        <v>1</v>
      </c>
      <c r="I54" s="23">
        <v>0.55559999999999998</v>
      </c>
      <c r="J54" s="27">
        <v>1</v>
      </c>
      <c r="K54" s="39">
        <v>0.44440000000000002</v>
      </c>
      <c r="L54" s="27">
        <v>0.33329999999999999</v>
      </c>
      <c r="M54" s="39">
        <v>0</v>
      </c>
    </row>
  </sheetData>
  <sortState ref="A2:M35">
    <sortCondition ref="B2:B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00C0-F90E-47BD-AD97-6424E94CFB16}">
  <dimension ref="A1:AZ996"/>
  <sheetViews>
    <sheetView tabSelected="1" workbookViewId="0">
      <selection activeCell="I4" sqref="I4"/>
    </sheetView>
  </sheetViews>
  <sheetFormatPr defaultRowHeight="15" x14ac:dyDescent="0.25"/>
  <sheetData>
    <row r="1" spans="1:52" ht="30.75" customHeight="1" thickTop="1" thickBot="1" x14ac:dyDescent="0.3">
      <c r="A1" s="42"/>
      <c r="B1" s="43"/>
      <c r="C1" s="43"/>
      <c r="D1" s="43"/>
      <c r="E1" s="44"/>
      <c r="F1" s="74" t="s">
        <v>101</v>
      </c>
      <c r="G1" s="75"/>
      <c r="H1" s="76"/>
      <c r="I1" s="45"/>
      <c r="J1" s="77" t="s">
        <v>102</v>
      </c>
      <c r="K1" s="78"/>
      <c r="L1" s="78"/>
      <c r="M1" s="78"/>
      <c r="N1" s="79"/>
      <c r="O1" s="45"/>
      <c r="P1" s="46"/>
      <c r="Q1" s="80" t="s">
        <v>103</v>
      </c>
      <c r="R1" s="81"/>
      <c r="S1" s="82"/>
      <c r="T1" s="83" t="s">
        <v>104</v>
      </c>
      <c r="U1" s="84"/>
      <c r="V1" s="85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1:52" ht="44.25" customHeight="1" thickTop="1" thickBot="1" x14ac:dyDescent="0.3">
      <c r="A2" s="47" t="s">
        <v>105</v>
      </c>
      <c r="B2" s="26" t="s">
        <v>106</v>
      </c>
      <c r="C2" s="26" t="s">
        <v>107</v>
      </c>
      <c r="D2" s="26" t="s">
        <v>108</v>
      </c>
      <c r="E2" s="48" t="s">
        <v>109</v>
      </c>
      <c r="F2" s="26" t="s">
        <v>110</v>
      </c>
      <c r="G2" s="26" t="s">
        <v>111</v>
      </c>
      <c r="H2" s="48" t="s">
        <v>112</v>
      </c>
      <c r="I2" s="49"/>
      <c r="J2" s="48" t="s">
        <v>105</v>
      </c>
      <c r="K2" s="86" t="s">
        <v>113</v>
      </c>
      <c r="L2" s="87"/>
      <c r="M2" s="86" t="s">
        <v>114</v>
      </c>
      <c r="N2" s="87"/>
      <c r="O2" s="45"/>
      <c r="P2" s="26" t="s">
        <v>105</v>
      </c>
      <c r="Q2" s="50" t="s">
        <v>115</v>
      </c>
      <c r="R2" s="26" t="s">
        <v>116</v>
      </c>
      <c r="S2" s="50" t="s">
        <v>117</v>
      </c>
      <c r="T2" s="26" t="s">
        <v>115</v>
      </c>
      <c r="U2" s="51" t="s">
        <v>116</v>
      </c>
      <c r="V2" s="48" t="s">
        <v>117</v>
      </c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pans="1:52" ht="15.75" thickBot="1" x14ac:dyDescent="0.3">
      <c r="A3" s="47">
        <v>40</v>
      </c>
      <c r="B3" s="26" t="s">
        <v>1</v>
      </c>
      <c r="C3" s="26" t="s">
        <v>1</v>
      </c>
      <c r="D3" s="31"/>
      <c r="E3" s="45"/>
      <c r="F3" s="26">
        <v>277.5</v>
      </c>
      <c r="G3" s="26" t="s">
        <v>1</v>
      </c>
      <c r="H3" s="52">
        <v>1</v>
      </c>
      <c r="I3" s="45"/>
      <c r="J3" s="45"/>
      <c r="K3" s="31"/>
      <c r="L3" s="45"/>
      <c r="M3" s="31"/>
      <c r="N3" s="45"/>
      <c r="O3" s="45"/>
      <c r="P3" s="31"/>
      <c r="Q3" s="50">
        <v>271</v>
      </c>
      <c r="R3" s="26" t="s">
        <v>1</v>
      </c>
      <c r="S3" s="53">
        <v>1</v>
      </c>
      <c r="T3" s="26">
        <v>275</v>
      </c>
      <c r="U3" s="51" t="s">
        <v>1</v>
      </c>
      <c r="V3" s="52">
        <v>1</v>
      </c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</row>
    <row r="4" spans="1:52" ht="39.75" thickBot="1" x14ac:dyDescent="0.3">
      <c r="A4" s="54" t="s">
        <v>118</v>
      </c>
      <c r="B4" s="35" t="s">
        <v>119</v>
      </c>
      <c r="C4" s="35" t="s">
        <v>120</v>
      </c>
      <c r="D4" s="35" t="s">
        <v>68</v>
      </c>
      <c r="E4" s="55" t="s">
        <v>121</v>
      </c>
      <c r="F4" s="35">
        <v>41</v>
      </c>
      <c r="G4" s="39">
        <v>0.85419999999999996</v>
      </c>
      <c r="H4" s="56">
        <v>0.1502</v>
      </c>
      <c r="I4" s="45"/>
      <c r="J4" s="57" t="s">
        <v>118</v>
      </c>
      <c r="K4" s="26" t="s">
        <v>122</v>
      </c>
      <c r="L4" s="52">
        <v>4.1700000000000001E-2</v>
      </c>
      <c r="M4" s="26" t="s">
        <v>122</v>
      </c>
      <c r="N4" s="52">
        <v>5.1000000000000004E-3</v>
      </c>
      <c r="O4" s="45"/>
      <c r="P4" s="26" t="s">
        <v>118</v>
      </c>
      <c r="Q4" s="50">
        <v>40</v>
      </c>
      <c r="R4" s="27">
        <v>0.83330000000000004</v>
      </c>
      <c r="S4" s="53">
        <v>0.14760000000000001</v>
      </c>
      <c r="T4" s="26">
        <v>42</v>
      </c>
      <c r="U4" s="58">
        <v>0.875</v>
      </c>
      <c r="V4" s="52">
        <v>0.1527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</row>
    <row r="5" spans="1:52" ht="27" thickBot="1" x14ac:dyDescent="0.3">
      <c r="A5" s="47" t="s">
        <v>123</v>
      </c>
      <c r="B5" s="26" t="s">
        <v>124</v>
      </c>
      <c r="C5" s="26" t="s">
        <v>125</v>
      </c>
      <c r="D5" s="26" t="s">
        <v>68</v>
      </c>
      <c r="E5" s="48" t="s">
        <v>121</v>
      </c>
      <c r="F5" s="26">
        <v>24.5</v>
      </c>
      <c r="G5" s="27">
        <v>0.51039999999999996</v>
      </c>
      <c r="H5" s="52">
        <v>0.09</v>
      </c>
      <c r="I5" s="45"/>
      <c r="J5" s="57" t="s">
        <v>123</v>
      </c>
      <c r="K5" s="26" t="s">
        <v>1</v>
      </c>
      <c r="L5" s="59">
        <v>0.35420000000000001</v>
      </c>
      <c r="M5" s="26" t="s">
        <v>1</v>
      </c>
      <c r="N5" s="59">
        <v>6.3600000000000004E-2</v>
      </c>
      <c r="O5" s="45"/>
      <c r="P5" s="26" t="s">
        <v>123</v>
      </c>
      <c r="Q5" s="50">
        <v>33</v>
      </c>
      <c r="R5" s="27">
        <v>0.6875</v>
      </c>
      <c r="S5" s="53">
        <v>0.12180000000000001</v>
      </c>
      <c r="T5" s="26">
        <v>16</v>
      </c>
      <c r="U5" s="58">
        <v>0.33329999999999999</v>
      </c>
      <c r="V5" s="52">
        <v>5.8200000000000002E-2</v>
      </c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</row>
    <row r="6" spans="1:52" ht="39.75" thickBot="1" x14ac:dyDescent="0.3">
      <c r="A6" s="54" t="s">
        <v>126</v>
      </c>
      <c r="B6" s="35" t="s">
        <v>127</v>
      </c>
      <c r="C6" s="35" t="s">
        <v>128</v>
      </c>
      <c r="D6" s="35" t="s">
        <v>68</v>
      </c>
      <c r="E6" s="55" t="s">
        <v>121</v>
      </c>
      <c r="F6" s="35">
        <v>21</v>
      </c>
      <c r="G6" s="39">
        <v>0.4375</v>
      </c>
      <c r="H6" s="56">
        <v>7.6600000000000001E-2</v>
      </c>
      <c r="I6" s="45"/>
      <c r="J6" s="57" t="s">
        <v>126</v>
      </c>
      <c r="K6" s="26" t="s">
        <v>122</v>
      </c>
      <c r="L6" s="59">
        <v>0.54169999999999996</v>
      </c>
      <c r="M6" s="26" t="s">
        <v>122</v>
      </c>
      <c r="N6" s="59">
        <v>9.4100000000000003E-2</v>
      </c>
      <c r="O6" s="45"/>
      <c r="P6" s="26" t="s">
        <v>126</v>
      </c>
      <c r="Q6" s="50">
        <v>8</v>
      </c>
      <c r="R6" s="27">
        <v>0.16669999999999999</v>
      </c>
      <c r="S6" s="53">
        <v>2.9499999999999998E-2</v>
      </c>
      <c r="T6" s="26">
        <v>34</v>
      </c>
      <c r="U6" s="58">
        <v>0.70830000000000004</v>
      </c>
      <c r="V6" s="52">
        <v>0.1236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</row>
    <row r="7" spans="1:52" ht="27" thickBot="1" x14ac:dyDescent="0.3">
      <c r="A7" s="47" t="s">
        <v>129</v>
      </c>
      <c r="B7" s="26" t="s">
        <v>130</v>
      </c>
      <c r="C7" s="26" t="s">
        <v>131</v>
      </c>
      <c r="D7" s="26" t="s">
        <v>132</v>
      </c>
      <c r="E7" s="48" t="s">
        <v>133</v>
      </c>
      <c r="F7" s="26">
        <v>16.5</v>
      </c>
      <c r="G7" s="27">
        <v>0.34379999999999999</v>
      </c>
      <c r="H7" s="52">
        <v>6.0499999999999998E-2</v>
      </c>
      <c r="I7" s="45"/>
      <c r="J7" s="57" t="s">
        <v>129</v>
      </c>
      <c r="K7" s="26" t="s">
        <v>1</v>
      </c>
      <c r="L7" s="60">
        <v>0.14580000000000001</v>
      </c>
      <c r="M7" s="26" t="s">
        <v>1</v>
      </c>
      <c r="N7" s="60">
        <v>2.6499999999999999E-2</v>
      </c>
      <c r="O7" s="45"/>
      <c r="P7" s="26" t="s">
        <v>129</v>
      </c>
      <c r="Q7" s="50">
        <v>20</v>
      </c>
      <c r="R7" s="27">
        <v>0.41670000000000001</v>
      </c>
      <c r="S7" s="53">
        <v>7.3800000000000004E-2</v>
      </c>
      <c r="T7" s="26">
        <v>13</v>
      </c>
      <c r="U7" s="58">
        <v>0.27079999999999999</v>
      </c>
      <c r="V7" s="52">
        <v>4.7300000000000002E-2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2" ht="39.75" thickBot="1" x14ac:dyDescent="0.3">
      <c r="A8" s="54" t="s">
        <v>134</v>
      </c>
      <c r="B8" s="35" t="s">
        <v>135</v>
      </c>
      <c r="C8" s="35" t="s">
        <v>92</v>
      </c>
      <c r="D8" s="35" t="s">
        <v>68</v>
      </c>
      <c r="E8" s="55" t="s">
        <v>133</v>
      </c>
      <c r="F8" s="35">
        <v>16</v>
      </c>
      <c r="G8" s="39">
        <v>0.33329999999999999</v>
      </c>
      <c r="H8" s="56">
        <v>5.8599999999999999E-2</v>
      </c>
      <c r="I8" s="45"/>
      <c r="J8" s="57" t="s">
        <v>134</v>
      </c>
      <c r="K8" s="26" t="s">
        <v>122</v>
      </c>
      <c r="L8" s="59">
        <v>8.3299999999999999E-2</v>
      </c>
      <c r="M8" s="26" t="s">
        <v>122</v>
      </c>
      <c r="N8" s="52">
        <v>1.38E-2</v>
      </c>
      <c r="O8" s="45"/>
      <c r="P8" s="26" t="s">
        <v>134</v>
      </c>
      <c r="Q8" s="50">
        <v>14</v>
      </c>
      <c r="R8" s="27">
        <v>0.29170000000000001</v>
      </c>
      <c r="S8" s="53">
        <v>5.1700000000000003E-2</v>
      </c>
      <c r="T8" s="26">
        <v>18</v>
      </c>
      <c r="U8" s="58">
        <v>0.375</v>
      </c>
      <c r="V8" s="52">
        <v>6.5500000000000003E-2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</row>
    <row r="9" spans="1:52" ht="39.75" thickBot="1" x14ac:dyDescent="0.3">
      <c r="A9" s="47" t="s">
        <v>136</v>
      </c>
      <c r="B9" s="26" t="s">
        <v>137</v>
      </c>
      <c r="C9" s="26" t="s">
        <v>138</v>
      </c>
      <c r="D9" s="26" t="s">
        <v>68</v>
      </c>
      <c r="E9" s="48" t="s">
        <v>121</v>
      </c>
      <c r="F9" s="26">
        <v>15.5</v>
      </c>
      <c r="G9" s="27">
        <v>0.32290000000000002</v>
      </c>
      <c r="H9" s="52">
        <v>5.6800000000000003E-2</v>
      </c>
      <c r="I9" s="45"/>
      <c r="J9" s="57" t="s">
        <v>136</v>
      </c>
      <c r="K9" s="26" t="s">
        <v>1</v>
      </c>
      <c r="L9" s="59">
        <v>6.25E-2</v>
      </c>
      <c r="M9" s="26" t="s">
        <v>1</v>
      </c>
      <c r="N9" s="52">
        <v>1.18E-2</v>
      </c>
      <c r="O9" s="45"/>
      <c r="P9" s="26" t="s">
        <v>136</v>
      </c>
      <c r="Q9" s="50">
        <v>17</v>
      </c>
      <c r="R9" s="27">
        <v>0.35420000000000001</v>
      </c>
      <c r="S9" s="53">
        <v>6.2700000000000006E-2</v>
      </c>
      <c r="T9" s="26">
        <v>14</v>
      </c>
      <c r="U9" s="58">
        <v>0.29170000000000001</v>
      </c>
      <c r="V9" s="52">
        <v>5.0900000000000001E-2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2" ht="27" thickBot="1" x14ac:dyDescent="0.3">
      <c r="A10" s="54" t="s">
        <v>139</v>
      </c>
      <c r="B10" s="35" t="s">
        <v>140</v>
      </c>
      <c r="C10" s="35" t="s">
        <v>90</v>
      </c>
      <c r="D10" s="35" t="s">
        <v>132</v>
      </c>
      <c r="E10" s="55" t="s">
        <v>133</v>
      </c>
      <c r="F10" s="35">
        <v>15.5</v>
      </c>
      <c r="G10" s="39">
        <v>0.32290000000000002</v>
      </c>
      <c r="H10" s="56">
        <v>5.67E-2</v>
      </c>
      <c r="I10" s="45"/>
      <c r="J10" s="57" t="s">
        <v>139</v>
      </c>
      <c r="K10" s="26" t="s">
        <v>122</v>
      </c>
      <c r="L10" s="60">
        <v>0.1875</v>
      </c>
      <c r="M10" s="26" t="s">
        <v>122</v>
      </c>
      <c r="N10" s="60">
        <v>3.2099999999999997E-2</v>
      </c>
      <c r="O10" s="45"/>
      <c r="P10" s="26" t="s">
        <v>139</v>
      </c>
      <c r="Q10" s="50">
        <v>11</v>
      </c>
      <c r="R10" s="27">
        <v>0.22919999999999999</v>
      </c>
      <c r="S10" s="53">
        <v>4.0599999999999997E-2</v>
      </c>
      <c r="T10" s="26">
        <v>20</v>
      </c>
      <c r="U10" s="58">
        <v>0.41670000000000001</v>
      </c>
      <c r="V10" s="52">
        <v>7.2700000000000001E-2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ht="39.75" thickBot="1" x14ac:dyDescent="0.3">
      <c r="A11" s="47" t="s">
        <v>141</v>
      </c>
      <c r="B11" s="26" t="s">
        <v>142</v>
      </c>
      <c r="C11" s="26" t="s">
        <v>143</v>
      </c>
      <c r="D11" s="26" t="s">
        <v>132</v>
      </c>
      <c r="E11" s="48" t="s">
        <v>133</v>
      </c>
      <c r="F11" s="26">
        <v>11.5</v>
      </c>
      <c r="G11" s="27">
        <v>0.23960000000000001</v>
      </c>
      <c r="H11" s="52">
        <v>4.2200000000000001E-2</v>
      </c>
      <c r="I11" s="45"/>
      <c r="J11" s="57" t="s">
        <v>141</v>
      </c>
      <c r="K11" s="26" t="s">
        <v>1</v>
      </c>
      <c r="L11" s="60">
        <v>0.1875</v>
      </c>
      <c r="M11" s="26" t="s">
        <v>1</v>
      </c>
      <c r="N11" s="60">
        <v>3.3599999999999998E-2</v>
      </c>
      <c r="O11" s="45"/>
      <c r="P11" s="26" t="s">
        <v>141</v>
      </c>
      <c r="Q11" s="50">
        <v>16</v>
      </c>
      <c r="R11" s="27">
        <v>0.33329999999999999</v>
      </c>
      <c r="S11" s="53">
        <v>5.8999999999999997E-2</v>
      </c>
      <c r="T11" s="26">
        <v>7</v>
      </c>
      <c r="U11" s="58">
        <v>0.14580000000000001</v>
      </c>
      <c r="V11" s="52">
        <v>2.5499999999999998E-2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ht="27" thickBot="1" x14ac:dyDescent="0.3">
      <c r="A12" s="54" t="s">
        <v>144</v>
      </c>
      <c r="B12" s="35" t="s">
        <v>145</v>
      </c>
      <c r="C12" s="35" t="s">
        <v>146</v>
      </c>
      <c r="D12" s="35" t="s">
        <v>132</v>
      </c>
      <c r="E12" s="55" t="s">
        <v>121</v>
      </c>
      <c r="F12" s="35">
        <v>9.5</v>
      </c>
      <c r="G12" s="39">
        <v>0.19789999999999999</v>
      </c>
      <c r="H12" s="56">
        <v>3.4799999999999998E-2</v>
      </c>
      <c r="I12" s="45"/>
      <c r="J12" s="57" t="s">
        <v>144</v>
      </c>
      <c r="K12" s="26" t="s">
        <v>1</v>
      </c>
      <c r="L12" s="52">
        <v>2.0799999999999999E-2</v>
      </c>
      <c r="M12" s="26" t="s">
        <v>1</v>
      </c>
      <c r="N12" s="52">
        <v>4.1999999999999997E-3</v>
      </c>
      <c r="O12" s="45"/>
      <c r="P12" s="26" t="s">
        <v>144</v>
      </c>
      <c r="Q12" s="50">
        <v>10</v>
      </c>
      <c r="R12" s="27">
        <v>0.20830000000000001</v>
      </c>
      <c r="S12" s="53">
        <v>3.6900000000000002E-2</v>
      </c>
      <c r="T12" s="26">
        <v>9</v>
      </c>
      <c r="U12" s="58">
        <v>0.1875</v>
      </c>
      <c r="V12" s="52">
        <v>3.27E-2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ht="39.75" thickBot="1" x14ac:dyDescent="0.3">
      <c r="A13" s="47" t="s">
        <v>147</v>
      </c>
      <c r="B13" s="26" t="s">
        <v>148</v>
      </c>
      <c r="C13" s="26" t="s">
        <v>149</v>
      </c>
      <c r="D13" s="26" t="s">
        <v>132</v>
      </c>
      <c r="E13" s="48" t="s">
        <v>133</v>
      </c>
      <c r="F13" s="26">
        <v>9.5</v>
      </c>
      <c r="G13" s="27">
        <v>0.19789999999999999</v>
      </c>
      <c r="H13" s="52">
        <v>3.4799999999999998E-2</v>
      </c>
      <c r="I13" s="45"/>
      <c r="J13" s="57" t="s">
        <v>147</v>
      </c>
      <c r="K13" s="26" t="s">
        <v>122</v>
      </c>
      <c r="L13" s="60">
        <v>6.25E-2</v>
      </c>
      <c r="M13" s="26" t="s">
        <v>122</v>
      </c>
      <c r="N13" s="52">
        <v>1.0500000000000001E-2</v>
      </c>
      <c r="O13" s="45"/>
      <c r="P13" s="26" t="s">
        <v>147</v>
      </c>
      <c r="Q13" s="50">
        <v>8</v>
      </c>
      <c r="R13" s="27">
        <v>0.16669999999999999</v>
      </c>
      <c r="S13" s="53">
        <v>2.9499999999999998E-2</v>
      </c>
      <c r="T13" s="26">
        <v>11</v>
      </c>
      <c r="U13" s="58">
        <v>0.22919999999999999</v>
      </c>
      <c r="V13" s="52">
        <v>0.04</v>
      </c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ht="39.75" thickBot="1" x14ac:dyDescent="0.3">
      <c r="A14" s="54" t="s">
        <v>150</v>
      </c>
      <c r="B14" s="35" t="s">
        <v>151</v>
      </c>
      <c r="C14" s="35" t="s">
        <v>152</v>
      </c>
      <c r="D14" s="35" t="s">
        <v>68</v>
      </c>
      <c r="E14" s="55" t="s">
        <v>133</v>
      </c>
      <c r="F14" s="35">
        <v>9</v>
      </c>
      <c r="G14" s="39">
        <v>0.1875</v>
      </c>
      <c r="H14" s="56">
        <v>3.2800000000000003E-2</v>
      </c>
      <c r="I14" s="45"/>
      <c r="J14" s="57" t="s">
        <v>150</v>
      </c>
      <c r="K14" s="26" t="s">
        <v>122</v>
      </c>
      <c r="L14" s="59">
        <v>0.25</v>
      </c>
      <c r="M14" s="26" t="s">
        <v>122</v>
      </c>
      <c r="N14" s="59">
        <v>4.3499999999999997E-2</v>
      </c>
      <c r="O14" s="45"/>
      <c r="P14" s="26" t="s">
        <v>150</v>
      </c>
      <c r="Q14" s="50">
        <v>3</v>
      </c>
      <c r="R14" s="27">
        <v>6.25E-2</v>
      </c>
      <c r="S14" s="53">
        <v>1.11E-2</v>
      </c>
      <c r="T14" s="26">
        <v>15</v>
      </c>
      <c r="U14" s="58">
        <v>0.3125</v>
      </c>
      <c r="V14" s="52">
        <v>5.45E-2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ht="27" thickBot="1" x14ac:dyDescent="0.3">
      <c r="A15" s="47" t="s">
        <v>153</v>
      </c>
      <c r="B15" s="26" t="s">
        <v>154</v>
      </c>
      <c r="C15" s="26" t="s">
        <v>155</v>
      </c>
      <c r="D15" s="26" t="s">
        <v>68</v>
      </c>
      <c r="E15" s="48" t="s">
        <v>121</v>
      </c>
      <c r="F15" s="26">
        <v>8.5</v>
      </c>
      <c r="G15" s="27">
        <v>0.17710000000000001</v>
      </c>
      <c r="H15" s="52">
        <v>3.1099999999999999E-2</v>
      </c>
      <c r="I15" s="45"/>
      <c r="J15" s="57" t="s">
        <v>153</v>
      </c>
      <c r="K15" s="26" t="s">
        <v>122</v>
      </c>
      <c r="L15" s="59">
        <v>6.25E-2</v>
      </c>
      <c r="M15" s="26" t="s">
        <v>122</v>
      </c>
      <c r="N15" s="52">
        <v>1.0500000000000001E-2</v>
      </c>
      <c r="O15" s="45"/>
      <c r="P15" s="26" t="s">
        <v>153</v>
      </c>
      <c r="Q15" s="50">
        <v>7</v>
      </c>
      <c r="R15" s="27">
        <v>0.14580000000000001</v>
      </c>
      <c r="S15" s="53">
        <v>2.58E-2</v>
      </c>
      <c r="T15" s="26">
        <v>10</v>
      </c>
      <c r="U15" s="58">
        <v>0.20830000000000001</v>
      </c>
      <c r="V15" s="52">
        <v>3.6400000000000002E-2</v>
      </c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ht="27" thickBot="1" x14ac:dyDescent="0.3">
      <c r="A16" s="54" t="s">
        <v>156</v>
      </c>
      <c r="B16" s="35" t="s">
        <v>157</v>
      </c>
      <c r="C16" s="35" t="s">
        <v>158</v>
      </c>
      <c r="D16" s="35" t="s">
        <v>132</v>
      </c>
      <c r="E16" s="55" t="s">
        <v>121</v>
      </c>
      <c r="F16" s="35">
        <v>7</v>
      </c>
      <c r="G16" s="39">
        <v>0.14580000000000001</v>
      </c>
      <c r="H16" s="56">
        <v>2.5600000000000001E-2</v>
      </c>
      <c r="I16" s="45"/>
      <c r="J16" s="57" t="s">
        <v>156</v>
      </c>
      <c r="K16" s="26" t="s">
        <v>122</v>
      </c>
      <c r="L16" s="60">
        <v>8.3299999999999999E-2</v>
      </c>
      <c r="M16" s="26" t="s">
        <v>122</v>
      </c>
      <c r="N16" s="52">
        <v>1.43E-2</v>
      </c>
      <c r="O16" s="45"/>
      <c r="P16" s="26" t="s">
        <v>156</v>
      </c>
      <c r="Q16" s="50">
        <v>5</v>
      </c>
      <c r="R16" s="27">
        <v>0.1042</v>
      </c>
      <c r="S16" s="53">
        <v>1.8499999999999999E-2</v>
      </c>
      <c r="T16" s="26">
        <v>9</v>
      </c>
      <c r="U16" s="58">
        <v>0.1875</v>
      </c>
      <c r="V16" s="52">
        <v>3.27E-2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ht="39.75" thickBot="1" x14ac:dyDescent="0.3">
      <c r="A17" s="47" t="s">
        <v>159</v>
      </c>
      <c r="B17" s="26" t="s">
        <v>160</v>
      </c>
      <c r="C17" s="26" t="s">
        <v>93</v>
      </c>
      <c r="D17" s="26" t="s">
        <v>68</v>
      </c>
      <c r="E17" s="48" t="s">
        <v>133</v>
      </c>
      <c r="F17" s="26">
        <v>7</v>
      </c>
      <c r="G17" s="27">
        <v>0.14580000000000001</v>
      </c>
      <c r="H17" s="52">
        <v>2.5600000000000001E-2</v>
      </c>
      <c r="I17" s="45"/>
      <c r="J17" s="57" t="s">
        <v>159</v>
      </c>
      <c r="K17" s="26" t="s">
        <v>122</v>
      </c>
      <c r="L17" s="52">
        <v>4.1700000000000001E-2</v>
      </c>
      <c r="M17" s="26" t="s">
        <v>122</v>
      </c>
      <c r="N17" s="52">
        <v>7.0000000000000001E-3</v>
      </c>
      <c r="O17" s="45"/>
      <c r="P17" s="26" t="s">
        <v>159</v>
      </c>
      <c r="Q17" s="50">
        <v>6</v>
      </c>
      <c r="R17" s="27">
        <v>0.125</v>
      </c>
      <c r="S17" s="53">
        <v>2.2100000000000002E-2</v>
      </c>
      <c r="T17" s="26">
        <v>8</v>
      </c>
      <c r="U17" s="58">
        <v>0.16669999999999999</v>
      </c>
      <c r="V17" s="52">
        <v>2.9100000000000001E-2</v>
      </c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ht="27" thickBot="1" x14ac:dyDescent="0.3">
      <c r="A18" s="54" t="s">
        <v>161</v>
      </c>
      <c r="B18" s="35" t="s">
        <v>162</v>
      </c>
      <c r="C18" s="35" t="s">
        <v>163</v>
      </c>
      <c r="D18" s="35" t="s">
        <v>132</v>
      </c>
      <c r="E18" s="55" t="s">
        <v>121</v>
      </c>
      <c r="F18" s="35">
        <v>6.5</v>
      </c>
      <c r="G18" s="39">
        <v>0.13539999999999999</v>
      </c>
      <c r="H18" s="56">
        <v>2.3800000000000002E-2</v>
      </c>
      <c r="I18" s="45"/>
      <c r="J18" s="57" t="s">
        <v>161</v>
      </c>
      <c r="K18" s="26" t="s">
        <v>122</v>
      </c>
      <c r="L18" s="60">
        <v>6.25E-2</v>
      </c>
      <c r="M18" s="26" t="s">
        <v>122</v>
      </c>
      <c r="N18" s="52">
        <v>1.06E-2</v>
      </c>
      <c r="O18" s="45"/>
      <c r="P18" s="26" t="s">
        <v>161</v>
      </c>
      <c r="Q18" s="50">
        <v>5</v>
      </c>
      <c r="R18" s="27">
        <v>0.1042</v>
      </c>
      <c r="S18" s="53">
        <v>1.8499999999999999E-2</v>
      </c>
      <c r="T18" s="26">
        <v>8</v>
      </c>
      <c r="U18" s="58">
        <v>0.16669999999999999</v>
      </c>
      <c r="V18" s="52">
        <v>2.9100000000000001E-2</v>
      </c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ht="52.5" thickBot="1" x14ac:dyDescent="0.3">
      <c r="A19" s="47" t="s">
        <v>164</v>
      </c>
      <c r="B19" s="26" t="s">
        <v>165</v>
      </c>
      <c r="C19" s="26" t="s">
        <v>166</v>
      </c>
      <c r="D19" s="26" t="s">
        <v>68</v>
      </c>
      <c r="E19" s="48" t="s">
        <v>121</v>
      </c>
      <c r="F19" s="26">
        <v>6.5</v>
      </c>
      <c r="G19" s="27">
        <v>0.13539999999999999</v>
      </c>
      <c r="H19" s="52">
        <v>2.4E-2</v>
      </c>
      <c r="I19" s="45"/>
      <c r="J19" s="57" t="s">
        <v>164</v>
      </c>
      <c r="K19" s="26" t="s">
        <v>1</v>
      </c>
      <c r="L19" s="59">
        <v>0.22919999999999999</v>
      </c>
      <c r="M19" s="26" t="s">
        <v>1</v>
      </c>
      <c r="N19" s="59">
        <v>4.0599999999999997E-2</v>
      </c>
      <c r="O19" s="45"/>
      <c r="P19" s="26" t="s">
        <v>164</v>
      </c>
      <c r="Q19" s="50">
        <v>12</v>
      </c>
      <c r="R19" s="27">
        <v>0.25</v>
      </c>
      <c r="S19" s="53">
        <v>4.4299999999999999E-2</v>
      </c>
      <c r="T19" s="26">
        <v>1</v>
      </c>
      <c r="U19" s="58">
        <v>2.0799999999999999E-2</v>
      </c>
      <c r="V19" s="52">
        <v>3.5999999999999999E-3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27" thickBot="1" x14ac:dyDescent="0.3">
      <c r="A20" s="54" t="s">
        <v>167</v>
      </c>
      <c r="B20" s="35" t="s">
        <v>168</v>
      </c>
      <c r="C20" s="35" t="s">
        <v>169</v>
      </c>
      <c r="D20" s="35" t="s">
        <v>68</v>
      </c>
      <c r="E20" s="55" t="s">
        <v>133</v>
      </c>
      <c r="F20" s="35">
        <v>5</v>
      </c>
      <c r="G20" s="39">
        <v>0.1042</v>
      </c>
      <c r="H20" s="56">
        <v>1.84E-2</v>
      </c>
      <c r="I20" s="45"/>
      <c r="J20" s="57" t="s">
        <v>167</v>
      </c>
      <c r="K20" s="26" t="s">
        <v>1</v>
      </c>
      <c r="L20" s="59">
        <v>0.16669999999999999</v>
      </c>
      <c r="M20" s="26" t="s">
        <v>1</v>
      </c>
      <c r="N20" s="59">
        <v>2.9600000000000001E-2</v>
      </c>
      <c r="O20" s="45"/>
      <c r="P20" s="26" t="s">
        <v>167</v>
      </c>
      <c r="Q20" s="50">
        <v>9</v>
      </c>
      <c r="R20" s="27">
        <v>0.1875</v>
      </c>
      <c r="S20" s="53">
        <v>3.32E-2</v>
      </c>
      <c r="T20" s="26">
        <v>1</v>
      </c>
      <c r="U20" s="58">
        <v>2.0799999999999999E-2</v>
      </c>
      <c r="V20" s="52">
        <v>3.5999999999999999E-3</v>
      </c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1:52" ht="39.75" thickBot="1" x14ac:dyDescent="0.3">
      <c r="A21" s="47" t="s">
        <v>170</v>
      </c>
      <c r="B21" s="26" t="s">
        <v>171</v>
      </c>
      <c r="C21" s="26" t="s">
        <v>88</v>
      </c>
      <c r="D21" s="26" t="s">
        <v>68</v>
      </c>
      <c r="E21" s="48" t="s">
        <v>133</v>
      </c>
      <c r="F21" s="26">
        <v>9</v>
      </c>
      <c r="G21" s="27">
        <v>9.3799999999999994E-2</v>
      </c>
      <c r="H21" s="52">
        <v>1.6500000000000001E-2</v>
      </c>
      <c r="I21" s="45"/>
      <c r="J21" s="57" t="s">
        <v>170</v>
      </c>
      <c r="K21" s="26" t="s">
        <v>1</v>
      </c>
      <c r="L21" s="52">
        <v>2.0799999999999999E-2</v>
      </c>
      <c r="M21" s="26" t="s">
        <v>1</v>
      </c>
      <c r="N21" s="52">
        <v>3.8999999999999998E-3</v>
      </c>
      <c r="O21" s="45"/>
      <c r="P21" s="26" t="s">
        <v>170</v>
      </c>
      <c r="Q21" s="50">
        <v>5</v>
      </c>
      <c r="R21" s="27">
        <v>0.1042</v>
      </c>
      <c r="S21" s="53">
        <v>1.8499999999999999E-2</v>
      </c>
      <c r="T21" s="26">
        <v>4</v>
      </c>
      <c r="U21" s="58">
        <v>8.3299999999999999E-2</v>
      </c>
      <c r="V21" s="52">
        <v>1.4500000000000001E-2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27" thickBot="1" x14ac:dyDescent="0.3">
      <c r="A22" s="54" t="s">
        <v>172</v>
      </c>
      <c r="B22" s="35" t="s">
        <v>173</v>
      </c>
      <c r="C22" s="35" t="s">
        <v>174</v>
      </c>
      <c r="D22" s="35" t="s">
        <v>132</v>
      </c>
      <c r="E22" s="55" t="s">
        <v>121</v>
      </c>
      <c r="F22" s="35">
        <v>4.5</v>
      </c>
      <c r="G22" s="39">
        <v>9.3799999999999994E-2</v>
      </c>
      <c r="H22" s="56">
        <v>1.6400000000000001E-2</v>
      </c>
      <c r="I22" s="45"/>
      <c r="J22" s="57" t="s">
        <v>172</v>
      </c>
      <c r="K22" s="26" t="s">
        <v>122</v>
      </c>
      <c r="L22" s="60">
        <v>0.14580000000000001</v>
      </c>
      <c r="M22" s="26" t="s">
        <v>122</v>
      </c>
      <c r="N22" s="60">
        <v>2.5399999999999999E-2</v>
      </c>
      <c r="O22" s="45"/>
      <c r="P22" s="26" t="s">
        <v>172</v>
      </c>
      <c r="Q22" s="50">
        <v>1</v>
      </c>
      <c r="R22" s="27">
        <v>2.0799999999999999E-2</v>
      </c>
      <c r="S22" s="53">
        <v>3.7000000000000002E-3</v>
      </c>
      <c r="T22" s="26">
        <v>8</v>
      </c>
      <c r="U22" s="58">
        <v>0.16669999999999999</v>
      </c>
      <c r="V22" s="52">
        <v>2.9100000000000001E-2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1:52" ht="27" thickBot="1" x14ac:dyDescent="0.3">
      <c r="A23" s="47" t="s">
        <v>175</v>
      </c>
      <c r="B23" s="26" t="s">
        <v>176</v>
      </c>
      <c r="C23" s="26" t="s">
        <v>177</v>
      </c>
      <c r="D23" s="26" t="s">
        <v>132</v>
      </c>
      <c r="E23" s="48" t="s">
        <v>133</v>
      </c>
      <c r="F23" s="26">
        <v>3.5</v>
      </c>
      <c r="G23" s="27">
        <v>7.2900000000000006E-2</v>
      </c>
      <c r="H23" s="52">
        <v>1.2800000000000001E-2</v>
      </c>
      <c r="I23" s="45"/>
      <c r="J23" s="57" t="s">
        <v>175</v>
      </c>
      <c r="K23" s="26" t="s">
        <v>1</v>
      </c>
      <c r="L23" s="52">
        <v>2.0799999999999999E-2</v>
      </c>
      <c r="M23" s="26" t="s">
        <v>1</v>
      </c>
      <c r="N23" s="52">
        <v>3.8999999999999998E-3</v>
      </c>
      <c r="O23" s="45"/>
      <c r="P23" s="26" t="s">
        <v>175</v>
      </c>
      <c r="Q23" s="50">
        <v>4</v>
      </c>
      <c r="R23" s="27">
        <v>8.3299999999999999E-2</v>
      </c>
      <c r="S23" s="53">
        <v>1.4800000000000001E-2</v>
      </c>
      <c r="T23" s="26">
        <v>3</v>
      </c>
      <c r="U23" s="58">
        <v>6.25E-2</v>
      </c>
      <c r="V23" s="52">
        <v>1.09E-2</v>
      </c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ht="27" thickBot="1" x14ac:dyDescent="0.3">
      <c r="A24" s="54" t="s">
        <v>178</v>
      </c>
      <c r="B24" s="35" t="s">
        <v>179</v>
      </c>
      <c r="C24" s="35" t="s">
        <v>180</v>
      </c>
      <c r="D24" s="35" t="s">
        <v>68</v>
      </c>
      <c r="E24" s="55" t="s">
        <v>133</v>
      </c>
      <c r="F24" s="35">
        <v>3</v>
      </c>
      <c r="G24" s="39">
        <v>6.25E-2</v>
      </c>
      <c r="H24" s="56">
        <v>1.0999999999999999E-2</v>
      </c>
      <c r="I24" s="45"/>
      <c r="J24" s="57" t="s">
        <v>178</v>
      </c>
      <c r="K24" s="26" t="s">
        <v>1</v>
      </c>
      <c r="L24" s="59">
        <v>8.3299999999999999E-2</v>
      </c>
      <c r="M24" s="26" t="s">
        <v>1</v>
      </c>
      <c r="N24" s="52">
        <v>1.4800000000000001E-2</v>
      </c>
      <c r="O24" s="45"/>
      <c r="P24" s="26" t="s">
        <v>178</v>
      </c>
      <c r="Q24" s="50">
        <v>5</v>
      </c>
      <c r="R24" s="27">
        <v>0.1042</v>
      </c>
      <c r="S24" s="53">
        <v>1.8499999999999999E-2</v>
      </c>
      <c r="T24" s="26">
        <v>1</v>
      </c>
      <c r="U24" s="58">
        <v>2.0799999999999999E-2</v>
      </c>
      <c r="V24" s="52">
        <v>3.5999999999999999E-3</v>
      </c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ht="52.5" thickBot="1" x14ac:dyDescent="0.3">
      <c r="A25" s="47" t="s">
        <v>181</v>
      </c>
      <c r="B25" s="26" t="s">
        <v>182</v>
      </c>
      <c r="C25" s="26" t="s">
        <v>183</v>
      </c>
      <c r="D25" s="26" t="s">
        <v>68</v>
      </c>
      <c r="E25" s="48" t="s">
        <v>121</v>
      </c>
      <c r="F25" s="26">
        <v>3</v>
      </c>
      <c r="G25" s="27">
        <v>6.25E-2</v>
      </c>
      <c r="H25" s="52">
        <v>1.11E-2</v>
      </c>
      <c r="I25" s="45"/>
      <c r="J25" s="57" t="s">
        <v>181</v>
      </c>
      <c r="K25" s="26" t="s">
        <v>1</v>
      </c>
      <c r="L25" s="59">
        <v>0.125</v>
      </c>
      <c r="M25" s="26" t="s">
        <v>1</v>
      </c>
      <c r="N25" s="59">
        <v>2.2100000000000002E-2</v>
      </c>
      <c r="O25" s="45"/>
      <c r="P25" s="26" t="s">
        <v>181</v>
      </c>
      <c r="Q25" s="50">
        <v>6</v>
      </c>
      <c r="R25" s="27">
        <v>0.125</v>
      </c>
      <c r="S25" s="53">
        <v>2.2100000000000002E-2</v>
      </c>
      <c r="T25" s="26">
        <v>0</v>
      </c>
      <c r="U25" s="58">
        <v>0</v>
      </c>
      <c r="V25" s="52">
        <v>0</v>
      </c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2" ht="27" thickBot="1" x14ac:dyDescent="0.3">
      <c r="A26" s="54" t="s">
        <v>184</v>
      </c>
      <c r="B26" s="35" t="s">
        <v>185</v>
      </c>
      <c r="C26" s="35" t="s">
        <v>89</v>
      </c>
      <c r="D26" s="35" t="s">
        <v>132</v>
      </c>
      <c r="E26" s="55" t="s">
        <v>133</v>
      </c>
      <c r="F26" s="35">
        <v>3</v>
      </c>
      <c r="G26" s="39">
        <v>6.25E-2</v>
      </c>
      <c r="H26" s="56">
        <v>1.0999999999999999E-2</v>
      </c>
      <c r="I26" s="45"/>
      <c r="J26" s="57" t="s">
        <v>184</v>
      </c>
      <c r="K26" s="26" t="s">
        <v>122</v>
      </c>
      <c r="L26" s="52">
        <v>4.1700000000000001E-2</v>
      </c>
      <c r="M26" s="26" t="s">
        <v>122</v>
      </c>
      <c r="N26" s="52">
        <v>7.1999999999999998E-3</v>
      </c>
      <c r="O26" s="45"/>
      <c r="P26" s="26" t="s">
        <v>184</v>
      </c>
      <c r="Q26" s="50">
        <v>2</v>
      </c>
      <c r="R26" s="27">
        <v>4.1700000000000001E-2</v>
      </c>
      <c r="S26" s="53">
        <v>7.4000000000000003E-3</v>
      </c>
      <c r="T26" s="26">
        <v>4</v>
      </c>
      <c r="U26" s="58">
        <v>8.3299999999999999E-2</v>
      </c>
      <c r="V26" s="52">
        <v>1.4500000000000001E-2</v>
      </c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2" ht="52.5" thickBot="1" x14ac:dyDescent="0.3">
      <c r="A27" s="47" t="s">
        <v>186</v>
      </c>
      <c r="B27" s="26" t="s">
        <v>187</v>
      </c>
      <c r="C27" s="26" t="s">
        <v>98</v>
      </c>
      <c r="D27" s="26" t="s">
        <v>68</v>
      </c>
      <c r="E27" s="48" t="s">
        <v>133</v>
      </c>
      <c r="F27" s="26">
        <v>2.5</v>
      </c>
      <c r="G27" s="27">
        <v>5.21E-2</v>
      </c>
      <c r="H27" s="52">
        <v>9.1000000000000004E-3</v>
      </c>
      <c r="I27" s="45"/>
      <c r="J27" s="57" t="s">
        <v>186</v>
      </c>
      <c r="K27" s="26" t="s">
        <v>122</v>
      </c>
      <c r="L27" s="52">
        <v>2.0799999999999999E-2</v>
      </c>
      <c r="M27" s="26" t="s">
        <v>122</v>
      </c>
      <c r="N27" s="52">
        <v>3.5000000000000001E-3</v>
      </c>
      <c r="O27" s="45"/>
      <c r="P27" s="26" t="s">
        <v>186</v>
      </c>
      <c r="Q27" s="50">
        <v>2</v>
      </c>
      <c r="R27" s="27">
        <v>4.1700000000000001E-2</v>
      </c>
      <c r="S27" s="53">
        <v>7.4000000000000003E-3</v>
      </c>
      <c r="T27" s="26">
        <v>3</v>
      </c>
      <c r="U27" s="58">
        <v>6.25E-2</v>
      </c>
      <c r="V27" s="52">
        <v>1.09E-2</v>
      </c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1:52" ht="39.75" thickBot="1" x14ac:dyDescent="0.3">
      <c r="A28" s="54" t="s">
        <v>188</v>
      </c>
      <c r="B28" s="35" t="s">
        <v>189</v>
      </c>
      <c r="C28" s="35" t="s">
        <v>190</v>
      </c>
      <c r="D28" s="35" t="s">
        <v>132</v>
      </c>
      <c r="E28" s="55" t="s">
        <v>121</v>
      </c>
      <c r="F28" s="35">
        <v>2.5</v>
      </c>
      <c r="G28" s="39">
        <v>5.21E-2</v>
      </c>
      <c r="H28" s="56">
        <v>9.1000000000000004E-3</v>
      </c>
      <c r="I28" s="45"/>
      <c r="J28" s="57" t="s">
        <v>188</v>
      </c>
      <c r="K28" s="26" t="s">
        <v>122</v>
      </c>
      <c r="L28" s="52">
        <v>2.0799999999999999E-2</v>
      </c>
      <c r="M28" s="26" t="s">
        <v>122</v>
      </c>
      <c r="N28" s="52">
        <v>3.5000000000000001E-3</v>
      </c>
      <c r="O28" s="45"/>
      <c r="P28" s="26" t="s">
        <v>188</v>
      </c>
      <c r="Q28" s="50">
        <v>2</v>
      </c>
      <c r="R28" s="27">
        <v>4.1700000000000001E-2</v>
      </c>
      <c r="S28" s="53">
        <v>7.4000000000000003E-3</v>
      </c>
      <c r="T28" s="26">
        <v>3</v>
      </c>
      <c r="U28" s="58">
        <v>6.25E-2</v>
      </c>
      <c r="V28" s="52">
        <v>1.09E-2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t="39.75" thickBot="1" x14ac:dyDescent="0.3">
      <c r="A29" s="47" t="s">
        <v>191</v>
      </c>
      <c r="B29" s="26" t="s">
        <v>192</v>
      </c>
      <c r="C29" s="26" t="s">
        <v>193</v>
      </c>
      <c r="D29" s="26" t="s">
        <v>68</v>
      </c>
      <c r="E29" s="48" t="s">
        <v>133</v>
      </c>
      <c r="F29" s="26">
        <v>2.5</v>
      </c>
      <c r="G29" s="27">
        <v>5.21E-2</v>
      </c>
      <c r="H29" s="52">
        <v>9.1000000000000004E-3</v>
      </c>
      <c r="I29" s="45"/>
      <c r="J29" s="57" t="s">
        <v>191</v>
      </c>
      <c r="K29" s="26" t="s">
        <v>122</v>
      </c>
      <c r="L29" s="52">
        <v>2.0799999999999999E-2</v>
      </c>
      <c r="M29" s="26" t="s">
        <v>122</v>
      </c>
      <c r="N29" s="52">
        <v>3.5000000000000001E-3</v>
      </c>
      <c r="O29" s="45"/>
      <c r="P29" s="26" t="s">
        <v>191</v>
      </c>
      <c r="Q29" s="50">
        <v>2</v>
      </c>
      <c r="R29" s="27">
        <v>4.1700000000000001E-2</v>
      </c>
      <c r="S29" s="53">
        <v>7.4000000000000003E-3</v>
      </c>
      <c r="T29" s="26">
        <v>3</v>
      </c>
      <c r="U29" s="58">
        <v>6.25E-2</v>
      </c>
      <c r="V29" s="52">
        <v>1.09E-2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</row>
    <row r="30" spans="1:52" ht="39.75" thickBot="1" x14ac:dyDescent="0.3">
      <c r="A30" s="54" t="s">
        <v>194</v>
      </c>
      <c r="B30" s="35" t="s">
        <v>195</v>
      </c>
      <c r="C30" s="35" t="s">
        <v>196</v>
      </c>
      <c r="D30" s="35" t="s">
        <v>68</v>
      </c>
      <c r="E30" s="55" t="s">
        <v>133</v>
      </c>
      <c r="F30" s="35">
        <v>2</v>
      </c>
      <c r="G30" s="39">
        <v>4.1700000000000001E-2</v>
      </c>
      <c r="H30" s="56">
        <v>7.3000000000000001E-3</v>
      </c>
      <c r="I30" s="45"/>
      <c r="J30" s="57" t="s">
        <v>194</v>
      </c>
      <c r="K30" s="26" t="s">
        <v>197</v>
      </c>
      <c r="L30" s="52">
        <v>0</v>
      </c>
      <c r="M30" s="26" t="s">
        <v>1</v>
      </c>
      <c r="N30" s="52">
        <v>1E-4</v>
      </c>
      <c r="O30" s="45"/>
      <c r="P30" s="26" t="s">
        <v>194</v>
      </c>
      <c r="Q30" s="50">
        <v>2</v>
      </c>
      <c r="R30" s="27">
        <v>4.1700000000000001E-2</v>
      </c>
      <c r="S30" s="53">
        <v>7.4000000000000003E-3</v>
      </c>
      <c r="T30" s="26">
        <v>2</v>
      </c>
      <c r="U30" s="58">
        <v>4.1700000000000001E-2</v>
      </c>
      <c r="V30" s="52">
        <v>7.3000000000000001E-3</v>
      </c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39.75" thickBot="1" x14ac:dyDescent="0.3">
      <c r="A31" s="47" t="s">
        <v>198</v>
      </c>
      <c r="B31" s="26" t="s">
        <v>199</v>
      </c>
      <c r="C31" s="26" t="s">
        <v>200</v>
      </c>
      <c r="D31" s="26" t="s">
        <v>68</v>
      </c>
      <c r="E31" s="48" t="s">
        <v>133</v>
      </c>
      <c r="F31" s="26">
        <v>1.5</v>
      </c>
      <c r="G31" s="27">
        <v>3.1300000000000001E-2</v>
      </c>
      <c r="H31" s="52">
        <v>5.4999999999999997E-3</v>
      </c>
      <c r="I31" s="45"/>
      <c r="J31" s="57" t="s">
        <v>198</v>
      </c>
      <c r="K31" s="26" t="s">
        <v>1</v>
      </c>
      <c r="L31" s="52">
        <v>2.0799999999999999E-2</v>
      </c>
      <c r="M31" s="26" t="s">
        <v>1</v>
      </c>
      <c r="N31" s="52">
        <v>3.7000000000000002E-3</v>
      </c>
      <c r="O31" s="45"/>
      <c r="P31" s="26" t="s">
        <v>198</v>
      </c>
      <c r="Q31" s="50">
        <v>2</v>
      </c>
      <c r="R31" s="27">
        <v>4.1700000000000001E-2</v>
      </c>
      <c r="S31" s="53">
        <v>7.4000000000000003E-3</v>
      </c>
      <c r="T31" s="26">
        <v>1</v>
      </c>
      <c r="U31" s="58">
        <v>2.0799999999999999E-2</v>
      </c>
      <c r="V31" s="52">
        <v>3.5999999999999999E-3</v>
      </c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1:52" ht="39.75" thickBot="1" x14ac:dyDescent="0.3">
      <c r="A32" s="54" t="s">
        <v>201</v>
      </c>
      <c r="B32" s="35" t="s">
        <v>202</v>
      </c>
      <c r="C32" s="35" t="s">
        <v>203</v>
      </c>
      <c r="D32" s="35" t="s">
        <v>68</v>
      </c>
      <c r="E32" s="55" t="s">
        <v>133</v>
      </c>
      <c r="F32" s="35">
        <v>1.5</v>
      </c>
      <c r="G32" s="39">
        <v>3.1300000000000001E-2</v>
      </c>
      <c r="H32" s="56">
        <v>5.4999999999999997E-3</v>
      </c>
      <c r="I32" s="45"/>
      <c r="J32" s="57" t="s">
        <v>201</v>
      </c>
      <c r="K32" s="26" t="s">
        <v>1</v>
      </c>
      <c r="L32" s="59">
        <v>6.25E-2</v>
      </c>
      <c r="M32" s="26" t="s">
        <v>1</v>
      </c>
      <c r="N32" s="52">
        <v>1.11E-2</v>
      </c>
      <c r="O32" s="45"/>
      <c r="P32" s="26" t="s">
        <v>201</v>
      </c>
      <c r="Q32" s="50">
        <v>3</v>
      </c>
      <c r="R32" s="27">
        <v>6.25E-2</v>
      </c>
      <c r="S32" s="53">
        <v>1.11E-2</v>
      </c>
      <c r="T32" s="26">
        <v>0</v>
      </c>
      <c r="U32" s="58">
        <v>0</v>
      </c>
      <c r="V32" s="52">
        <v>0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52.5" thickBot="1" x14ac:dyDescent="0.3">
      <c r="A33" s="47" t="s">
        <v>204</v>
      </c>
      <c r="B33" s="26" t="s">
        <v>205</v>
      </c>
      <c r="C33" s="26" t="s">
        <v>95</v>
      </c>
      <c r="D33" s="26" t="s">
        <v>68</v>
      </c>
      <c r="E33" s="48" t="s">
        <v>133</v>
      </c>
      <c r="F33" s="26">
        <v>1.5</v>
      </c>
      <c r="G33" s="27">
        <v>3.1300000000000001E-2</v>
      </c>
      <c r="H33" s="52">
        <v>5.4999999999999997E-3</v>
      </c>
      <c r="I33" s="45"/>
      <c r="J33" s="57" t="s">
        <v>204</v>
      </c>
      <c r="K33" s="26" t="s">
        <v>1</v>
      </c>
      <c r="L33" s="52">
        <v>2.0799999999999999E-2</v>
      </c>
      <c r="M33" s="26" t="s">
        <v>1</v>
      </c>
      <c r="N33" s="52">
        <v>3.7000000000000002E-3</v>
      </c>
      <c r="O33" s="45"/>
      <c r="P33" s="26" t="s">
        <v>204</v>
      </c>
      <c r="Q33" s="50">
        <v>2</v>
      </c>
      <c r="R33" s="27">
        <v>4.1700000000000001E-2</v>
      </c>
      <c r="S33" s="53">
        <v>7.4000000000000003E-3</v>
      </c>
      <c r="T33" s="26">
        <v>1</v>
      </c>
      <c r="U33" s="58">
        <v>2.0799999999999999E-2</v>
      </c>
      <c r="V33" s="52">
        <v>3.5999999999999999E-3</v>
      </c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39.75" thickBot="1" x14ac:dyDescent="0.3">
      <c r="A34" s="54" t="s">
        <v>206</v>
      </c>
      <c r="B34" s="35" t="s">
        <v>207</v>
      </c>
      <c r="C34" s="35" t="s">
        <v>208</v>
      </c>
      <c r="D34" s="35" t="s">
        <v>68</v>
      </c>
      <c r="E34" s="55" t="s">
        <v>133</v>
      </c>
      <c r="F34" s="35">
        <v>1.5</v>
      </c>
      <c r="G34" s="39">
        <v>3.1300000000000001E-2</v>
      </c>
      <c r="H34" s="56">
        <v>5.4999999999999997E-3</v>
      </c>
      <c r="I34" s="45"/>
      <c r="J34" s="57" t="s">
        <v>206</v>
      </c>
      <c r="K34" s="26" t="s">
        <v>122</v>
      </c>
      <c r="L34" s="52">
        <v>2.0799999999999999E-2</v>
      </c>
      <c r="M34" s="26" t="s">
        <v>122</v>
      </c>
      <c r="N34" s="52">
        <v>3.5999999999999999E-3</v>
      </c>
      <c r="O34" s="45"/>
      <c r="P34" s="26" t="s">
        <v>206</v>
      </c>
      <c r="Q34" s="50">
        <v>1</v>
      </c>
      <c r="R34" s="27">
        <v>2.0799999999999999E-2</v>
      </c>
      <c r="S34" s="53">
        <v>3.7000000000000002E-3</v>
      </c>
      <c r="T34" s="26">
        <v>2</v>
      </c>
      <c r="U34" s="58">
        <v>4.1700000000000001E-2</v>
      </c>
      <c r="V34" s="52">
        <v>7.3000000000000001E-3</v>
      </c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52" ht="27" thickBot="1" x14ac:dyDescent="0.3">
      <c r="A35" s="47" t="s">
        <v>209</v>
      </c>
      <c r="B35" s="26" t="s">
        <v>210</v>
      </c>
      <c r="C35" s="26" t="s">
        <v>211</v>
      </c>
      <c r="D35" s="26" t="s">
        <v>132</v>
      </c>
      <c r="E35" s="48" t="s">
        <v>133</v>
      </c>
      <c r="F35" s="26">
        <v>1</v>
      </c>
      <c r="G35" s="27">
        <v>2.0799999999999999E-2</v>
      </c>
      <c r="H35" s="52">
        <v>3.7000000000000002E-3</v>
      </c>
      <c r="I35" s="45"/>
      <c r="J35" s="57" t="s">
        <v>209</v>
      </c>
      <c r="K35" s="26" t="s">
        <v>1</v>
      </c>
      <c r="L35" s="52">
        <v>4.1700000000000001E-2</v>
      </c>
      <c r="M35" s="26" t="s">
        <v>1</v>
      </c>
      <c r="N35" s="52">
        <v>7.4000000000000003E-3</v>
      </c>
      <c r="O35" s="45"/>
      <c r="P35" s="26" t="s">
        <v>209</v>
      </c>
      <c r="Q35" s="50">
        <v>2</v>
      </c>
      <c r="R35" s="27">
        <v>4.1700000000000001E-2</v>
      </c>
      <c r="S35" s="53">
        <v>7.4000000000000003E-3</v>
      </c>
      <c r="T35" s="26">
        <v>0</v>
      </c>
      <c r="U35" s="58">
        <v>0</v>
      </c>
      <c r="V35" s="52">
        <v>0</v>
      </c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2" ht="39.75" thickBot="1" x14ac:dyDescent="0.3">
      <c r="A36" s="54" t="s">
        <v>212</v>
      </c>
      <c r="B36" s="35" t="s">
        <v>213</v>
      </c>
      <c r="C36" s="35" t="s">
        <v>214</v>
      </c>
      <c r="D36" s="35" t="s">
        <v>68</v>
      </c>
      <c r="E36" s="55" t="s">
        <v>121</v>
      </c>
      <c r="F36" s="35">
        <v>1</v>
      </c>
      <c r="G36" s="39">
        <v>2.0799999999999999E-2</v>
      </c>
      <c r="H36" s="56">
        <v>3.5999999999999999E-3</v>
      </c>
      <c r="I36" s="45"/>
      <c r="J36" s="57" t="s">
        <v>212</v>
      </c>
      <c r="K36" s="26" t="s">
        <v>122</v>
      </c>
      <c r="L36" s="52">
        <v>4.1700000000000001E-2</v>
      </c>
      <c r="M36" s="26" t="s">
        <v>122</v>
      </c>
      <c r="N36" s="52">
        <v>7.3000000000000001E-3</v>
      </c>
      <c r="O36" s="45"/>
      <c r="P36" s="26" t="s">
        <v>212</v>
      </c>
      <c r="Q36" s="50">
        <v>0</v>
      </c>
      <c r="R36" s="27">
        <v>0</v>
      </c>
      <c r="S36" s="53">
        <v>0</v>
      </c>
      <c r="T36" s="26">
        <v>2</v>
      </c>
      <c r="U36" s="58">
        <v>4.1700000000000001E-2</v>
      </c>
      <c r="V36" s="52">
        <v>7.3000000000000001E-3</v>
      </c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</row>
    <row r="37" spans="1:52" ht="52.5" thickBot="1" x14ac:dyDescent="0.3">
      <c r="A37" s="47" t="s">
        <v>215</v>
      </c>
      <c r="B37" s="26" t="s">
        <v>216</v>
      </c>
      <c r="C37" s="26" t="s">
        <v>217</v>
      </c>
      <c r="D37" s="26" t="s">
        <v>68</v>
      </c>
      <c r="E37" s="48" t="s">
        <v>133</v>
      </c>
      <c r="F37" s="26">
        <v>1</v>
      </c>
      <c r="G37" s="27">
        <v>2.0799999999999999E-2</v>
      </c>
      <c r="H37" s="52">
        <v>3.5999999999999999E-3</v>
      </c>
      <c r="I37" s="45"/>
      <c r="J37" s="57" t="s">
        <v>215</v>
      </c>
      <c r="K37" s="26" t="s">
        <v>122</v>
      </c>
      <c r="L37" s="52">
        <v>4.1700000000000001E-2</v>
      </c>
      <c r="M37" s="26" t="s">
        <v>122</v>
      </c>
      <c r="N37" s="52">
        <v>7.3000000000000001E-3</v>
      </c>
      <c r="O37" s="45"/>
      <c r="P37" s="26" t="s">
        <v>215</v>
      </c>
      <c r="Q37" s="50">
        <v>0</v>
      </c>
      <c r="R37" s="27">
        <v>0</v>
      </c>
      <c r="S37" s="53">
        <v>0</v>
      </c>
      <c r="T37" s="26">
        <v>2</v>
      </c>
      <c r="U37" s="58">
        <v>4.1700000000000001E-2</v>
      </c>
      <c r="V37" s="52">
        <v>7.3000000000000001E-3</v>
      </c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</row>
    <row r="38" spans="1:52" ht="27" thickBot="1" x14ac:dyDescent="0.3">
      <c r="A38" s="54" t="s">
        <v>218</v>
      </c>
      <c r="B38" s="35" t="s">
        <v>219</v>
      </c>
      <c r="C38" s="35" t="s">
        <v>220</v>
      </c>
      <c r="D38" s="35" t="s">
        <v>68</v>
      </c>
      <c r="E38" s="55" t="s">
        <v>133</v>
      </c>
      <c r="F38" s="35">
        <v>0.5</v>
      </c>
      <c r="G38" s="39">
        <v>1.04E-2</v>
      </c>
      <c r="H38" s="56">
        <v>1.8E-3</v>
      </c>
      <c r="I38" s="45"/>
      <c r="J38" s="57" t="s">
        <v>218</v>
      </c>
      <c r="K38" s="26" t="s">
        <v>1</v>
      </c>
      <c r="L38" s="52">
        <v>2.0799999999999999E-2</v>
      </c>
      <c r="M38" s="26" t="s">
        <v>1</v>
      </c>
      <c r="N38" s="52">
        <v>3.7000000000000002E-3</v>
      </c>
      <c r="O38" s="45"/>
      <c r="P38" s="26" t="s">
        <v>218</v>
      </c>
      <c r="Q38" s="50">
        <v>1</v>
      </c>
      <c r="R38" s="27">
        <v>2.0799999999999999E-2</v>
      </c>
      <c r="S38" s="53">
        <v>3.7000000000000002E-3</v>
      </c>
      <c r="T38" s="26">
        <v>0</v>
      </c>
      <c r="U38" s="58">
        <v>0</v>
      </c>
      <c r="V38" s="52">
        <v>0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27" thickBot="1" x14ac:dyDescent="0.3">
      <c r="A39" s="47" t="s">
        <v>221</v>
      </c>
      <c r="B39" s="26" t="s">
        <v>222</v>
      </c>
      <c r="C39" s="26" t="s">
        <v>223</v>
      </c>
      <c r="D39" s="26" t="s">
        <v>132</v>
      </c>
      <c r="E39" s="48" t="s">
        <v>121</v>
      </c>
      <c r="F39" s="26">
        <v>0.5</v>
      </c>
      <c r="G39" s="27">
        <v>1.04E-2</v>
      </c>
      <c r="H39" s="52">
        <v>1.8E-3</v>
      </c>
      <c r="I39" s="45"/>
      <c r="J39" s="57" t="s">
        <v>221</v>
      </c>
      <c r="K39" s="26" t="s">
        <v>1</v>
      </c>
      <c r="L39" s="52">
        <v>2.0799999999999999E-2</v>
      </c>
      <c r="M39" s="26" t="s">
        <v>1</v>
      </c>
      <c r="N39" s="52">
        <v>3.7000000000000002E-3</v>
      </c>
      <c r="O39" s="45"/>
      <c r="P39" s="26" t="s">
        <v>221</v>
      </c>
      <c r="Q39" s="50">
        <v>1</v>
      </c>
      <c r="R39" s="27">
        <v>2.0799999999999999E-2</v>
      </c>
      <c r="S39" s="53">
        <v>3.7000000000000002E-3</v>
      </c>
      <c r="T39" s="26">
        <v>0</v>
      </c>
      <c r="U39" s="58">
        <v>0</v>
      </c>
      <c r="V39" s="52">
        <v>0</v>
      </c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ht="39.75" thickBot="1" x14ac:dyDescent="0.3">
      <c r="A40" s="54" t="s">
        <v>224</v>
      </c>
      <c r="B40" s="35" t="s">
        <v>225</v>
      </c>
      <c r="C40" s="35" t="s">
        <v>226</v>
      </c>
      <c r="D40" s="35" t="s">
        <v>68</v>
      </c>
      <c r="E40" s="55" t="s">
        <v>133</v>
      </c>
      <c r="F40" s="35">
        <v>0.5</v>
      </c>
      <c r="G40" s="39">
        <v>1.04E-2</v>
      </c>
      <c r="H40" s="56">
        <v>1.8E-3</v>
      </c>
      <c r="I40" s="45"/>
      <c r="J40" s="57" t="s">
        <v>224</v>
      </c>
      <c r="K40" s="26" t="s">
        <v>1</v>
      </c>
      <c r="L40" s="52">
        <v>2.0799999999999999E-2</v>
      </c>
      <c r="M40" s="26" t="s">
        <v>1</v>
      </c>
      <c r="N40" s="52">
        <v>3.7000000000000002E-3</v>
      </c>
      <c r="O40" s="45"/>
      <c r="P40" s="26" t="s">
        <v>224</v>
      </c>
      <c r="Q40" s="50">
        <v>1</v>
      </c>
      <c r="R40" s="27">
        <v>2.0799999999999999E-2</v>
      </c>
      <c r="S40" s="53">
        <v>3.7000000000000002E-3</v>
      </c>
      <c r="T40" s="26">
        <v>0</v>
      </c>
      <c r="U40" s="58">
        <v>0</v>
      </c>
      <c r="V40" s="52"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</row>
    <row r="41" spans="1:52" ht="52.5" thickBot="1" x14ac:dyDescent="0.3">
      <c r="A41" s="47" t="s">
        <v>227</v>
      </c>
      <c r="B41" s="26" t="s">
        <v>228</v>
      </c>
      <c r="C41" s="26" t="s">
        <v>229</v>
      </c>
      <c r="D41" s="26" t="s">
        <v>68</v>
      </c>
      <c r="E41" s="48" t="s">
        <v>133</v>
      </c>
      <c r="F41" s="26">
        <v>0.5</v>
      </c>
      <c r="G41" s="27">
        <v>1.04E-2</v>
      </c>
      <c r="H41" s="52">
        <v>1.8E-3</v>
      </c>
      <c r="I41" s="45"/>
      <c r="J41" s="57" t="s">
        <v>227</v>
      </c>
      <c r="K41" s="26" t="s">
        <v>1</v>
      </c>
      <c r="L41" s="52">
        <v>2.0799999999999999E-2</v>
      </c>
      <c r="M41" s="26" t="s">
        <v>1</v>
      </c>
      <c r="N41" s="52">
        <v>3.7000000000000002E-3</v>
      </c>
      <c r="O41" s="45"/>
      <c r="P41" s="26" t="s">
        <v>227</v>
      </c>
      <c r="Q41" s="50">
        <v>1</v>
      </c>
      <c r="R41" s="27">
        <v>2.0799999999999999E-2</v>
      </c>
      <c r="S41" s="53">
        <v>3.7000000000000002E-3</v>
      </c>
      <c r="T41" s="26">
        <v>0</v>
      </c>
      <c r="U41" s="58">
        <v>0</v>
      </c>
      <c r="V41" s="52">
        <v>0</v>
      </c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</row>
    <row r="42" spans="1:52" ht="39.75" thickBot="1" x14ac:dyDescent="0.3">
      <c r="A42" s="54" t="s">
        <v>230</v>
      </c>
      <c r="B42" s="35" t="s">
        <v>231</v>
      </c>
      <c r="C42" s="35" t="s">
        <v>232</v>
      </c>
      <c r="D42" s="35" t="s">
        <v>68</v>
      </c>
      <c r="E42" s="55" t="s">
        <v>133</v>
      </c>
      <c r="F42" s="35">
        <v>0.5</v>
      </c>
      <c r="G42" s="39">
        <v>1.04E-2</v>
      </c>
      <c r="H42" s="56">
        <v>1.8E-3</v>
      </c>
      <c r="I42" s="45"/>
      <c r="J42" s="57" t="s">
        <v>230</v>
      </c>
      <c r="K42" s="26" t="s">
        <v>1</v>
      </c>
      <c r="L42" s="52">
        <v>2.0799999999999999E-2</v>
      </c>
      <c r="M42" s="26" t="s">
        <v>1</v>
      </c>
      <c r="N42" s="52">
        <v>3.7000000000000002E-3</v>
      </c>
      <c r="O42" s="45"/>
      <c r="P42" s="26" t="s">
        <v>230</v>
      </c>
      <c r="Q42" s="50">
        <v>1</v>
      </c>
      <c r="R42" s="27">
        <v>2.0799999999999999E-2</v>
      </c>
      <c r="S42" s="53">
        <v>3.7000000000000002E-3</v>
      </c>
      <c r="T42" s="26">
        <v>0</v>
      </c>
      <c r="U42" s="58">
        <v>0</v>
      </c>
      <c r="V42" s="52">
        <v>0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</row>
    <row r="43" spans="1:52" ht="27" thickBot="1" x14ac:dyDescent="0.3">
      <c r="A43" s="61" t="s">
        <v>233</v>
      </c>
      <c r="B43" s="62" t="s">
        <v>234</v>
      </c>
      <c r="C43" s="62" t="s">
        <v>94</v>
      </c>
      <c r="D43" s="62" t="s">
        <v>68</v>
      </c>
      <c r="E43" s="63" t="s">
        <v>133</v>
      </c>
      <c r="F43" s="62">
        <v>0.5</v>
      </c>
      <c r="G43" s="64">
        <v>1.04E-2</v>
      </c>
      <c r="H43" s="65">
        <v>1.8E-3</v>
      </c>
      <c r="I43" s="45"/>
      <c r="J43" s="66" t="s">
        <v>233</v>
      </c>
      <c r="K43" s="62" t="s">
        <v>1</v>
      </c>
      <c r="L43" s="65">
        <v>2.0799999999999999E-2</v>
      </c>
      <c r="M43" s="62" t="s">
        <v>1</v>
      </c>
      <c r="N43" s="65">
        <v>3.7000000000000002E-3</v>
      </c>
      <c r="O43" s="45"/>
      <c r="P43" s="62" t="s">
        <v>233</v>
      </c>
      <c r="Q43" s="67">
        <v>1</v>
      </c>
      <c r="R43" s="64">
        <v>2.0799999999999999E-2</v>
      </c>
      <c r="S43" s="68">
        <v>3.7000000000000002E-3</v>
      </c>
      <c r="T43" s="62">
        <v>0</v>
      </c>
      <c r="U43" s="69">
        <v>0</v>
      </c>
      <c r="V43" s="65">
        <v>0</v>
      </c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</row>
    <row r="44" spans="1:52" ht="53.25" thickTop="1" thickBot="1" x14ac:dyDescent="0.3">
      <c r="A44" s="31"/>
      <c r="B44" s="31"/>
      <c r="C44" s="31"/>
      <c r="D44" s="45"/>
      <c r="E44" s="31"/>
      <c r="F44" s="26" t="s">
        <v>16</v>
      </c>
      <c r="G44" s="26" t="s">
        <v>235</v>
      </c>
      <c r="H44" s="48" t="s">
        <v>236</v>
      </c>
      <c r="I44" s="31"/>
      <c r="J44" s="45"/>
      <c r="K44" s="31"/>
      <c r="L44" s="48" t="s">
        <v>237</v>
      </c>
      <c r="M44" s="31"/>
      <c r="N44" s="48" t="s">
        <v>238</v>
      </c>
      <c r="O44" s="45"/>
      <c r="P44" s="31"/>
      <c r="Q44" s="26" t="s">
        <v>16</v>
      </c>
      <c r="R44" s="26" t="s">
        <v>237</v>
      </c>
      <c r="S44" s="26" t="s">
        <v>239</v>
      </c>
      <c r="T44" s="26" t="s">
        <v>16</v>
      </c>
      <c r="U44" s="26" t="s">
        <v>237</v>
      </c>
      <c r="V44" s="48" t="s">
        <v>239</v>
      </c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</row>
    <row r="45" spans="1:52" ht="15.75" thickBot="1" x14ac:dyDescent="0.3">
      <c r="A45" s="31"/>
      <c r="B45" s="31"/>
      <c r="C45" s="31"/>
      <c r="D45" s="45"/>
      <c r="E45" s="34" t="s">
        <v>240</v>
      </c>
      <c r="F45" s="26">
        <v>27</v>
      </c>
      <c r="G45" s="26">
        <v>15</v>
      </c>
      <c r="H45" s="52">
        <v>0.66679999999999995</v>
      </c>
      <c r="I45" s="31"/>
      <c r="J45" s="45"/>
      <c r="K45" s="70" t="s">
        <v>240</v>
      </c>
      <c r="L45" s="48">
        <v>11</v>
      </c>
      <c r="M45" s="31"/>
      <c r="N45" s="48">
        <v>6</v>
      </c>
      <c r="O45" s="45"/>
      <c r="P45" s="34" t="s">
        <v>240</v>
      </c>
      <c r="Q45" s="26">
        <v>25</v>
      </c>
      <c r="R45" s="26">
        <v>14</v>
      </c>
      <c r="S45" s="27">
        <v>0.67900000000000005</v>
      </c>
      <c r="T45" s="34">
        <v>20</v>
      </c>
      <c r="U45" s="34">
        <v>11</v>
      </c>
      <c r="V45" s="52">
        <v>0.65449999999999997</v>
      </c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</row>
    <row r="46" spans="1:52" ht="27" thickBot="1" x14ac:dyDescent="0.3">
      <c r="A46" s="31"/>
      <c r="B46" s="31"/>
      <c r="C46" s="31"/>
      <c r="D46" s="45"/>
      <c r="E46" s="34" t="s">
        <v>241</v>
      </c>
      <c r="F46" s="26">
        <v>13</v>
      </c>
      <c r="G46" s="26">
        <v>11</v>
      </c>
      <c r="H46" s="52">
        <v>0.3332</v>
      </c>
      <c r="I46" s="31"/>
      <c r="J46" s="45"/>
      <c r="K46" s="71" t="s">
        <v>241</v>
      </c>
      <c r="L46" s="48">
        <v>7</v>
      </c>
      <c r="M46" s="31"/>
      <c r="N46" s="48">
        <v>4</v>
      </c>
      <c r="O46" s="45"/>
      <c r="P46" s="72" t="s">
        <v>241</v>
      </c>
      <c r="Q46" s="62">
        <v>13</v>
      </c>
      <c r="R46" s="62">
        <v>8</v>
      </c>
      <c r="S46" s="64">
        <v>0.32100000000000001</v>
      </c>
      <c r="T46" s="72">
        <v>11</v>
      </c>
      <c r="U46" s="72">
        <v>11</v>
      </c>
      <c r="V46" s="65">
        <v>0.34549999999999997</v>
      </c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7" spans="1:52" ht="27" thickBot="1" x14ac:dyDescent="0.3">
      <c r="A47" s="31"/>
      <c r="B47" s="31"/>
      <c r="C47" s="31"/>
      <c r="D47" s="45"/>
      <c r="E47" s="34" t="s">
        <v>242</v>
      </c>
      <c r="F47" s="26">
        <v>8</v>
      </c>
      <c r="G47" s="26">
        <v>7</v>
      </c>
      <c r="H47" s="52">
        <v>0.44330000000000003</v>
      </c>
      <c r="I47" s="31"/>
      <c r="J47" s="45"/>
      <c r="K47" s="34" t="s">
        <v>242</v>
      </c>
      <c r="L47" s="48">
        <v>6</v>
      </c>
      <c r="M47" s="31"/>
      <c r="N47" s="48">
        <v>4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</row>
    <row r="48" spans="1:52" ht="27" thickBot="1" x14ac:dyDescent="0.3">
      <c r="A48" s="31"/>
      <c r="B48" s="31"/>
      <c r="C48" s="31"/>
      <c r="D48" s="45"/>
      <c r="E48" s="34" t="s">
        <v>243</v>
      </c>
      <c r="F48" s="26">
        <v>19</v>
      </c>
      <c r="G48" s="26">
        <v>8</v>
      </c>
      <c r="H48" s="52">
        <v>0.2235</v>
      </c>
      <c r="I48" s="31"/>
      <c r="J48" s="45"/>
      <c r="K48" s="34" t="s">
        <v>243</v>
      </c>
      <c r="L48" s="48">
        <v>5</v>
      </c>
      <c r="M48" s="31"/>
      <c r="N48" s="48">
        <v>3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</row>
    <row r="49" spans="1:52" ht="27" thickBot="1" x14ac:dyDescent="0.3">
      <c r="A49" s="31"/>
      <c r="B49" s="31"/>
      <c r="C49" s="31"/>
      <c r="D49" s="45"/>
      <c r="E49" s="34" t="s">
        <v>244</v>
      </c>
      <c r="F49" s="26">
        <v>6</v>
      </c>
      <c r="G49" s="26">
        <v>5</v>
      </c>
      <c r="H49" s="52">
        <v>0.1116</v>
      </c>
      <c r="I49" s="31"/>
      <c r="J49" s="45"/>
      <c r="K49" s="34" t="s">
        <v>244</v>
      </c>
      <c r="L49" s="48">
        <v>3</v>
      </c>
      <c r="M49" s="31"/>
      <c r="N49" s="48">
        <v>1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</row>
    <row r="50" spans="1:52" ht="27" thickBot="1" x14ac:dyDescent="0.3">
      <c r="A50" s="31"/>
      <c r="B50" s="31"/>
      <c r="C50" s="31"/>
      <c r="D50" s="45"/>
      <c r="E50" s="34" t="s">
        <v>245</v>
      </c>
      <c r="F50" s="26">
        <v>7</v>
      </c>
      <c r="G50" s="26">
        <v>6</v>
      </c>
      <c r="H50" s="52">
        <v>0.22170000000000001</v>
      </c>
      <c r="I50" s="31"/>
      <c r="J50" s="45"/>
      <c r="K50" s="72" t="s">
        <v>245</v>
      </c>
      <c r="L50" s="63">
        <v>4</v>
      </c>
      <c r="M50" s="73"/>
      <c r="N50" s="63">
        <v>3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</row>
    <row r="51" spans="1:52" ht="15.75" thickBot="1" x14ac:dyDescent="0.3">
      <c r="A51" s="31"/>
      <c r="B51" s="31"/>
      <c r="C51" s="31"/>
      <c r="D51" s="45"/>
      <c r="E51" s="73"/>
      <c r="F51" s="73"/>
      <c r="G51" s="73"/>
      <c r="H51" s="65">
        <v>1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</row>
    <row r="52" spans="1:52" ht="15.75" thickBo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</row>
    <row r="53" spans="1:52" ht="15.75" thickBo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</row>
    <row r="54" spans="1:52" ht="15.75" thickBo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</row>
    <row r="55" spans="1:52" ht="15.75" thickBo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</row>
    <row r="56" spans="1:52" ht="15.75" thickBo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</row>
    <row r="57" spans="1:52" ht="15.75" thickBo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</row>
    <row r="58" spans="1:52" ht="15.75" thickBo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</row>
    <row r="59" spans="1:52" ht="15.75" thickBo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</row>
    <row r="60" spans="1:52" ht="15.75" thickBo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</row>
    <row r="61" spans="1:52" ht="15.75" thickBo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</row>
    <row r="62" spans="1:52" ht="15.75" thickBo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</row>
    <row r="63" spans="1:52" ht="15.75" thickBo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</row>
    <row r="64" spans="1:52" ht="15.75" thickBo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</row>
    <row r="65" spans="1:52" ht="15.75" thickBo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</row>
    <row r="66" spans="1:52" ht="15.75" thickBo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</row>
    <row r="67" spans="1:52" ht="15.75" thickBo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</row>
    <row r="68" spans="1:52" ht="15.75" thickBo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</row>
    <row r="69" spans="1:52" ht="15.75" thickBo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</row>
    <row r="70" spans="1:52" ht="15.75" thickBo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2" ht="15.75" thickBo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</row>
    <row r="72" spans="1:52" ht="15.75" thickBo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15.75" thickBo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15.75" thickBo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</row>
    <row r="75" spans="1:52" ht="15.75" thickBo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</row>
    <row r="76" spans="1:52" ht="15.75" thickBo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</row>
    <row r="77" spans="1:52" ht="15.75" thickBo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15.75" thickBo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15.75" thickBo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2" ht="15.75" thickBo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ht="15.75" thickBo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t="15.75" thickBo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</row>
    <row r="83" spans="1:52" ht="15.75" thickBo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</row>
    <row r="84" spans="1:52" ht="15.75" thickBo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15.75" thickBo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15.75" thickBo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15.75" thickBo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15.75" thickBo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15.75" thickBo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15.75" thickBo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15.75" thickBo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t="15.75" thickBo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1:52" ht="15.75" thickBo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15.75" thickBo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15.75" thickBo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15.75" thickBo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15.75" thickBo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15.75" thickBo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</row>
    <row r="99" spans="1:52" ht="15.75" thickBo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</row>
    <row r="100" spans="1:52" ht="15.75" thickBo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</row>
    <row r="101" spans="1:52" ht="15.75" thickBo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</row>
    <row r="102" spans="1:52" ht="15.75" thickBo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</row>
    <row r="103" spans="1:52" ht="15.75" thickBo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</row>
    <row r="104" spans="1:52" ht="15.75" thickBo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15.75" thickBo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</row>
    <row r="106" spans="1:52" ht="15.75" thickBo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ht="15.75" thickBo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15.75" thickBo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ht="15.75" thickBo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15.75" thickBo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15.75" thickBo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</row>
    <row r="112" spans="1:52" ht="15.75" thickBo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52" ht="15.75" thickBo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15.75" thickBo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ht="15.75" thickBo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ht="15.75" thickBo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ht="15.75" thickBo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ht="15.75" thickBo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ht="15.75" thickBo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ht="15.75" thickBo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ht="15.75" thickBo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t="15.75" thickBo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</row>
    <row r="123" spans="1:52" ht="15.75" thickBo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</row>
    <row r="124" spans="1:52" ht="15.75" thickBo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ht="15.75" thickBo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ht="15.75" thickBo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ht="15.75" thickBo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ht="15.75" thickBo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ht="15.75" thickBo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ht="15.75" thickBo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  <row r="131" spans="1:52" ht="15.75" thickBo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</row>
    <row r="132" spans="1:52" ht="15.75" thickBo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</row>
    <row r="133" spans="1:52" ht="15.75" thickBo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</row>
    <row r="134" spans="1:52" ht="15.75" thickBo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</row>
    <row r="135" spans="1:52" ht="15.75" thickBo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</row>
    <row r="136" spans="1:52" ht="15.75" thickBo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</row>
    <row r="137" spans="1:52" ht="15.75" thickBo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</row>
    <row r="138" spans="1:52" ht="15.75" thickBo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</row>
    <row r="139" spans="1:52" ht="15.75" thickBo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</row>
    <row r="140" spans="1:52" ht="15.75" thickBo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</row>
    <row r="141" spans="1:52" ht="15.75" thickBo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2" spans="1:52" ht="15.75" thickBo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</row>
    <row r="143" spans="1:52" ht="15.75" thickBo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</row>
    <row r="144" spans="1:52" ht="15.75" thickBo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</row>
    <row r="145" spans="1:52" ht="15.75" thickBo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</row>
    <row r="146" spans="1:52" ht="15.75" thickBo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</row>
    <row r="147" spans="1:52" ht="15.75" thickBo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</row>
    <row r="148" spans="1:52" ht="15.75" thickBo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</row>
    <row r="149" spans="1:52" ht="15.75" thickBo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</row>
    <row r="150" spans="1:52" ht="15.75" thickBo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</row>
    <row r="151" spans="1:52" ht="15.75" thickBo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</row>
    <row r="152" spans="1:52" ht="15.75" thickBo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</row>
    <row r="153" spans="1:52" ht="15.75" thickBo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</row>
    <row r="154" spans="1:52" ht="15.75" thickBo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</row>
    <row r="155" spans="1:52" ht="15.75" thickBo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</row>
    <row r="156" spans="1:52" ht="15.75" thickBo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</row>
    <row r="157" spans="1:52" ht="15.75" thickBo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</row>
    <row r="158" spans="1:52" ht="15.75" thickBo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</row>
    <row r="159" spans="1:52" ht="15.75" thickBo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</row>
    <row r="160" spans="1:52" ht="15.75" thickBo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</row>
    <row r="161" spans="1:52" ht="15.75" thickBo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</row>
    <row r="162" spans="1:52" ht="15.75" thickBo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</row>
    <row r="163" spans="1:52" ht="15.75" thickBo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</row>
    <row r="164" spans="1:52" ht="15.75" thickBo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</row>
    <row r="165" spans="1:52" ht="15.75" thickBo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</row>
    <row r="166" spans="1:52" ht="15.75" thickBo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</row>
    <row r="167" spans="1:52" ht="15.75" thickBo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</row>
    <row r="168" spans="1:52" ht="15.75" thickBo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</row>
    <row r="169" spans="1:52" ht="15.75" thickBo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</row>
    <row r="170" spans="1:52" ht="15.75" thickBo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15.75" thickBo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</row>
    <row r="172" spans="1:52" ht="15.75" thickBo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</row>
    <row r="173" spans="1:52" ht="15.75" thickBo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</row>
    <row r="174" spans="1:52" ht="15.75" thickBo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</row>
    <row r="175" spans="1:52" ht="15.75" thickBo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</row>
    <row r="176" spans="1:52" ht="15.75" thickBo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</row>
    <row r="177" spans="1:52" ht="15.75" thickBo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</row>
    <row r="178" spans="1:52" ht="15.75" thickBo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</row>
    <row r="179" spans="1:52" ht="15.75" thickBo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</row>
    <row r="180" spans="1:52" ht="15.75" thickBo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</row>
    <row r="181" spans="1:52" ht="15.75" thickBo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</row>
    <row r="182" spans="1:52" ht="15.75" thickBo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</row>
    <row r="183" spans="1:52" ht="15.75" thickBo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</row>
    <row r="184" spans="1:52" ht="15.75" thickBo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</row>
    <row r="185" spans="1:52" ht="15.75" thickBo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</row>
    <row r="186" spans="1:52" ht="15.75" thickBo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</row>
    <row r="187" spans="1:52" ht="15.75" thickBo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</row>
    <row r="188" spans="1:52" ht="15.75" thickBo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</row>
    <row r="189" spans="1:52" ht="15.75" thickBo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</row>
    <row r="190" spans="1:52" ht="15.75" thickBo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</row>
    <row r="191" spans="1:52" ht="15.75" thickBo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</row>
    <row r="192" spans="1:52" ht="15.75" thickBo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</row>
    <row r="193" spans="1:52" ht="15.75" thickBo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</row>
    <row r="194" spans="1:52" ht="15.75" thickBo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</row>
    <row r="195" spans="1:52" ht="15.75" thickBo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</row>
    <row r="196" spans="1:52" ht="15.75" thickBo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</row>
    <row r="197" spans="1:52" ht="15.75" thickBo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</row>
    <row r="198" spans="1:52" ht="15.75" thickBo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</row>
    <row r="199" spans="1:52" ht="15.75" thickBo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</row>
    <row r="200" spans="1:52" ht="15.75" thickBo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</row>
    <row r="201" spans="1:52" ht="15.75" thickBo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</row>
    <row r="202" spans="1:52" ht="15.75" thickBo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</row>
    <row r="203" spans="1:52" ht="15.75" thickBo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</row>
    <row r="204" spans="1:52" ht="15.75" thickBo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</row>
    <row r="205" spans="1:52" ht="15.75" thickBo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</row>
    <row r="206" spans="1:52" ht="15.75" thickBo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</row>
    <row r="207" spans="1:52" ht="15.75" thickBo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</row>
    <row r="208" spans="1:52" ht="15.75" thickBo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</row>
    <row r="209" spans="1:52" ht="15.75" thickBo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</row>
    <row r="210" spans="1:52" ht="15.75" thickBo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</row>
    <row r="211" spans="1:52" ht="15.75" thickBo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</row>
    <row r="212" spans="1:52" ht="15.75" thickBo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</row>
    <row r="213" spans="1:52" ht="15.75" thickBo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</row>
    <row r="214" spans="1:52" ht="15.75" thickBo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</row>
    <row r="215" spans="1:52" ht="15.75" thickBo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</row>
    <row r="216" spans="1:52" ht="15.75" thickBo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</row>
    <row r="217" spans="1:52" ht="15.75" thickBo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</row>
    <row r="218" spans="1:52" ht="15.75" thickBo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</row>
    <row r="219" spans="1:52" ht="15.75" thickBo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</row>
    <row r="220" spans="1:52" ht="15.75" thickBo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</row>
    <row r="221" spans="1:52" ht="15.75" thickBo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</row>
    <row r="222" spans="1:52" ht="15.75" thickBo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</row>
    <row r="223" spans="1:52" ht="15.75" thickBo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</row>
    <row r="224" spans="1:52" ht="15.75" thickBo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</row>
    <row r="225" spans="1:52" ht="15.75" thickBo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</row>
    <row r="226" spans="1:52" ht="15.75" thickBo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</row>
    <row r="227" spans="1:52" ht="15.75" thickBo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</row>
    <row r="228" spans="1:52" ht="15.75" thickBo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</row>
    <row r="229" spans="1:52" ht="15.75" thickBo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</row>
    <row r="230" spans="1:52" ht="15.75" thickBo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</row>
    <row r="231" spans="1:52" ht="15.75" thickBo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</row>
    <row r="232" spans="1:52" ht="15.75" thickBo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</row>
    <row r="233" spans="1:52" ht="15.75" thickBo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</row>
    <row r="234" spans="1:52" ht="15.75" thickBo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</row>
    <row r="235" spans="1:52" ht="15.75" thickBo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</row>
    <row r="236" spans="1:52" ht="15.75" thickBo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</row>
    <row r="237" spans="1:52" ht="15.75" thickBo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</row>
    <row r="238" spans="1:52" ht="15.75" thickBo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</row>
    <row r="239" spans="1:52" ht="15.75" thickBo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</row>
    <row r="240" spans="1:52" ht="15.75" thickBo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</row>
    <row r="241" spans="1:52" ht="15.75" thickBo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5.75" thickBo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5.75" thickBo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5.75" thickBo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5.75" thickBo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5.75" thickBo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5.75" thickBo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5.75" thickBo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5.75" thickBo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5.75" thickBo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5.75" thickBo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5.75" thickBo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5.75" thickBo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5.75" thickBo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5.75" thickBo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5.75" thickBo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5.75" thickBo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5.75" thickBo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5.75" thickBo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5.75" thickBo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5.75" thickBo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5.75" thickBo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5.75" thickBo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5.75" thickBo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5.75" thickBo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5.75" thickBo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5.75" thickBo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5.75" thickBo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5.75" thickBo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5.75" thickBo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5.75" thickBo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5.75" thickBo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5.75" thickBo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5.75" thickBo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5.75" thickBo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5.75" thickBo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5.75" thickBo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5.75" thickBo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5.75" thickBo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5.75" thickBo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5.75" thickBo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5.75" thickBo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5.75" thickBo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5.75" thickBo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5.75" thickBo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5.75" thickBo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5.75" thickBo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5.75" thickBo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5.75" thickBo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5.75" thickBo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5.75" thickBo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5.75" thickBo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5.75" thickBo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5.75" thickBo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5.75" thickBo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5.75" thickBo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5.75" thickBo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5.75" thickBo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5.75" thickBo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5.75" thickBo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5.75" thickBo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  <row r="302" spans="1:52" ht="15.75" thickBo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</row>
    <row r="303" spans="1:52" ht="15.75" thickBo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</row>
    <row r="304" spans="1:52" ht="15.75" thickBo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</row>
    <row r="305" spans="1:52" ht="15.75" thickBo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</row>
    <row r="306" spans="1:52" ht="15.75" thickBo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</row>
    <row r="307" spans="1:52" ht="15.75" thickBo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</row>
    <row r="308" spans="1:52" ht="15.75" thickBo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</row>
    <row r="309" spans="1:52" ht="15.75" thickBo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</row>
    <row r="310" spans="1:52" ht="15.75" thickBo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</row>
    <row r="311" spans="1:52" ht="15.75" thickBo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</row>
    <row r="312" spans="1:52" ht="15.75" thickBo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</row>
    <row r="313" spans="1:52" ht="15.75" thickBo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</row>
    <row r="314" spans="1:52" ht="15.75" thickBo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</row>
    <row r="315" spans="1:52" ht="15.75" thickBo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</row>
    <row r="316" spans="1:52" ht="15.75" thickBo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</row>
    <row r="317" spans="1:52" ht="15.75" thickBo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</row>
    <row r="318" spans="1:52" ht="15.75" thickBo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</row>
    <row r="319" spans="1:52" ht="15.75" thickBo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</row>
    <row r="320" spans="1:52" ht="15.75" thickBo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</row>
    <row r="321" spans="1:52" ht="15.75" thickBo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</row>
    <row r="322" spans="1:52" ht="15.75" thickBo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</row>
    <row r="323" spans="1:52" ht="15.75" thickBo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</row>
    <row r="324" spans="1:52" ht="15.75" thickBo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</row>
    <row r="325" spans="1:52" ht="15.75" thickBo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</row>
    <row r="326" spans="1:52" ht="15.75" thickBo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</row>
    <row r="327" spans="1:52" ht="15.75" thickBo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</row>
    <row r="328" spans="1:52" ht="15.75" thickBo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</row>
    <row r="329" spans="1:52" ht="15.75" thickBo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</row>
    <row r="330" spans="1:52" ht="15.75" thickBo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</row>
    <row r="331" spans="1:52" ht="15.75" thickBo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</row>
    <row r="332" spans="1:52" ht="15.75" thickBo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</row>
    <row r="333" spans="1:52" ht="15.75" thickBo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</row>
    <row r="334" spans="1:52" ht="15.75" thickBo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</row>
    <row r="335" spans="1:52" ht="15.75" thickBo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</row>
    <row r="336" spans="1:52" ht="15.75" thickBo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</row>
    <row r="337" spans="1:52" ht="15.75" thickBo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</row>
    <row r="338" spans="1:52" ht="15.75" thickBo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</row>
    <row r="339" spans="1:52" ht="15.75" thickBo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</row>
    <row r="340" spans="1:52" ht="15.75" thickBo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</row>
    <row r="341" spans="1:52" ht="15.75" thickBo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</row>
    <row r="342" spans="1:52" ht="15.75" thickBo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</row>
    <row r="343" spans="1:52" ht="15.75" thickBo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</row>
    <row r="344" spans="1:52" ht="15.75" thickBo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</row>
    <row r="345" spans="1:52" ht="15.75" thickBo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</row>
    <row r="346" spans="1:52" ht="15.75" thickBo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</row>
    <row r="347" spans="1:52" ht="15.75" thickBo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</row>
    <row r="348" spans="1:52" ht="15.75" thickBo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</row>
    <row r="349" spans="1:52" ht="15.75" thickBo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</row>
    <row r="350" spans="1:52" ht="15.75" thickBo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</row>
    <row r="351" spans="1:52" ht="15.75" thickBo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</row>
    <row r="352" spans="1:52" ht="15.75" thickBo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</row>
    <row r="353" spans="1:52" ht="15.75" thickBo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</row>
    <row r="354" spans="1:52" ht="15.75" thickBo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</row>
    <row r="355" spans="1:52" ht="15.75" thickBo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</row>
    <row r="356" spans="1:52" ht="15.75" thickBo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</row>
    <row r="357" spans="1:52" ht="15.75" thickBo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</row>
    <row r="358" spans="1:52" ht="15.75" thickBo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</row>
    <row r="359" spans="1:52" ht="15.75" thickBo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</row>
    <row r="360" spans="1:52" ht="15.75" thickBo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</row>
    <row r="361" spans="1:52" ht="15.75" thickBo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</row>
    <row r="362" spans="1:52" ht="15.75" thickBo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</row>
    <row r="363" spans="1:52" ht="15.75" thickBo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</row>
    <row r="364" spans="1:52" ht="15.75" thickBo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</row>
    <row r="365" spans="1:52" ht="15.75" thickBo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</row>
    <row r="366" spans="1:52" ht="15.75" thickBo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</row>
    <row r="367" spans="1:52" ht="15.75" thickBo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</row>
    <row r="368" spans="1:52" ht="15.75" thickBo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</row>
    <row r="369" spans="1:52" ht="15.75" thickBo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</row>
    <row r="370" spans="1:52" ht="15.75" thickBo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</row>
    <row r="371" spans="1:52" ht="15.75" thickBo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</row>
    <row r="372" spans="1:52" ht="15.75" thickBo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</row>
    <row r="373" spans="1:52" ht="15.75" thickBo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</row>
    <row r="374" spans="1:52" ht="15.75" thickBo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</row>
    <row r="375" spans="1:52" ht="15.75" thickBo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</row>
    <row r="376" spans="1:52" ht="15.75" thickBo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</row>
    <row r="377" spans="1:52" ht="15.75" thickBo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</row>
    <row r="378" spans="1:52" ht="15.75" thickBo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</row>
    <row r="379" spans="1:52" ht="15.75" thickBo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</row>
    <row r="380" spans="1:52" ht="15.75" thickBo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</row>
    <row r="381" spans="1:52" ht="15.75" thickBo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</row>
    <row r="382" spans="1:52" ht="15.75" thickBo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</row>
    <row r="383" spans="1:52" ht="15.75" thickBo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</row>
    <row r="384" spans="1:52" ht="15.75" thickBo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</row>
    <row r="385" spans="1:52" ht="15.75" thickBo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</row>
    <row r="386" spans="1:52" ht="15.75" thickBo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</row>
    <row r="387" spans="1:52" ht="15.75" thickBo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</row>
    <row r="388" spans="1:52" ht="15.75" thickBo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</row>
    <row r="389" spans="1:52" ht="15.75" thickBo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</row>
    <row r="390" spans="1:52" ht="15.75" thickBo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</row>
    <row r="391" spans="1:52" ht="15.75" thickBo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</row>
    <row r="392" spans="1:52" ht="15.75" thickBo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</row>
    <row r="393" spans="1:52" ht="15.75" thickBo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</row>
    <row r="394" spans="1:52" ht="15.75" thickBo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</row>
    <row r="395" spans="1:52" ht="15.75" thickBo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</row>
    <row r="396" spans="1:52" ht="15.75" thickBo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</row>
    <row r="397" spans="1:52" ht="15.75" thickBo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</row>
    <row r="398" spans="1:52" ht="15.75" thickBo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</row>
    <row r="399" spans="1:52" ht="15.75" thickBo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</row>
    <row r="400" spans="1:52" ht="15.75" thickBo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</row>
    <row r="401" spans="1:52" ht="15.75" thickBo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</row>
    <row r="402" spans="1:52" ht="15.75" thickBo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</row>
    <row r="403" spans="1:52" ht="15.75" thickBo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</row>
    <row r="404" spans="1:52" ht="15.75" thickBo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</row>
    <row r="405" spans="1:52" ht="15.75" thickBo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</row>
    <row r="406" spans="1:52" ht="15.75" thickBo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</row>
    <row r="407" spans="1:52" ht="15.75" thickBo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</row>
    <row r="408" spans="1:52" ht="15.75" thickBo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</row>
    <row r="409" spans="1:52" ht="15.75" thickBo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</row>
    <row r="410" spans="1:52" ht="15.75" thickBo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</row>
    <row r="411" spans="1:52" ht="15.75" thickBo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</row>
    <row r="412" spans="1:52" ht="15.75" thickBo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</row>
    <row r="413" spans="1:52" ht="15.75" thickBo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</row>
    <row r="414" spans="1:52" ht="15.75" thickBo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</row>
    <row r="415" spans="1:52" ht="15.75" thickBo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</row>
    <row r="416" spans="1:52" ht="15.75" thickBo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</row>
    <row r="417" spans="1:52" ht="15.75" thickBo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</row>
    <row r="418" spans="1:52" ht="15.75" thickBo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</row>
    <row r="419" spans="1:52" ht="15.75" thickBo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</row>
    <row r="420" spans="1:52" ht="15.75" thickBo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</row>
    <row r="421" spans="1:52" ht="15.75" thickBo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</row>
    <row r="422" spans="1:52" ht="15.75" thickBo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</row>
    <row r="423" spans="1:52" ht="15.75" thickBo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</row>
    <row r="424" spans="1:52" ht="15.75" thickBo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</row>
    <row r="425" spans="1:52" ht="15.75" thickBo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</row>
    <row r="426" spans="1:52" ht="15.75" thickBo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</row>
    <row r="427" spans="1:52" ht="15.75" thickBo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</row>
    <row r="428" spans="1:52" ht="15.75" thickBo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</row>
    <row r="429" spans="1:52" ht="15.75" thickBo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</row>
    <row r="430" spans="1:52" ht="15.75" thickBo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</row>
    <row r="431" spans="1:52" ht="15.75" thickBo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</row>
    <row r="432" spans="1:52" ht="15.75" thickBo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</row>
    <row r="433" spans="1:52" ht="15.75" thickBo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</row>
    <row r="434" spans="1:52" ht="15.75" thickBo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</row>
    <row r="435" spans="1:52" ht="15.75" thickBo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</row>
    <row r="436" spans="1:52" ht="15.75" thickBo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</row>
    <row r="437" spans="1:52" ht="15.75" thickBo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</row>
    <row r="438" spans="1:52" ht="15.75" thickBo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</row>
    <row r="439" spans="1:52" ht="15.75" thickBo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</row>
    <row r="440" spans="1:52" ht="15.75" thickBo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</row>
    <row r="441" spans="1:52" ht="15.75" thickBo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</row>
    <row r="442" spans="1:52" ht="15.75" thickBo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</row>
    <row r="443" spans="1:52" ht="15.75" thickBo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</row>
    <row r="444" spans="1:52" ht="15.75" thickBo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</row>
    <row r="445" spans="1:52" ht="15.75" thickBo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</row>
    <row r="446" spans="1:52" ht="15.75" thickBo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</row>
    <row r="447" spans="1:52" ht="15.75" thickBo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</row>
    <row r="448" spans="1:52" ht="15.75" thickBo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</row>
    <row r="449" spans="1:52" ht="15.75" thickBo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</row>
    <row r="450" spans="1:52" ht="15.75" thickBo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</row>
    <row r="451" spans="1:52" ht="15.75" thickBo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</row>
    <row r="452" spans="1:52" ht="15.75" thickBo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</row>
    <row r="453" spans="1:52" ht="15.75" thickBo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</row>
    <row r="454" spans="1:52" ht="15.75" thickBo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</row>
    <row r="455" spans="1:52" ht="15.75" thickBo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</row>
    <row r="456" spans="1:52" ht="15.75" thickBo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</row>
    <row r="457" spans="1:52" ht="15.75" thickBo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</row>
    <row r="458" spans="1:52" ht="15.75" thickBo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</row>
    <row r="459" spans="1:52" ht="15.75" thickBo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</row>
    <row r="460" spans="1:52" ht="15.75" thickBo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</row>
    <row r="461" spans="1:52" ht="15.75" thickBo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</row>
    <row r="462" spans="1:52" ht="15.75" thickBo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</row>
    <row r="463" spans="1:52" ht="15.75" thickBo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</row>
    <row r="464" spans="1:52" ht="15.75" thickBo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</row>
    <row r="465" spans="1:52" ht="15.75" thickBo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</row>
    <row r="466" spans="1:52" ht="15.75" thickBo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</row>
    <row r="467" spans="1:52" ht="15.75" thickBo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</row>
    <row r="468" spans="1:52" ht="15.75" thickBo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</row>
    <row r="469" spans="1:52" ht="15.75" thickBo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</row>
    <row r="470" spans="1:52" ht="15.75" thickBo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</row>
    <row r="471" spans="1:52" ht="15.75" thickBo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</row>
    <row r="472" spans="1:52" ht="15.75" thickBo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</row>
    <row r="473" spans="1:52" ht="15.75" thickBo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</row>
    <row r="474" spans="1:52" ht="15.75" thickBo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</row>
    <row r="475" spans="1:52" ht="15.75" thickBo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</row>
    <row r="476" spans="1:52" ht="15.75" thickBo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</row>
    <row r="477" spans="1:52" ht="15.75" thickBo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</row>
    <row r="478" spans="1:52" ht="15.75" thickBo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</row>
    <row r="479" spans="1:52" ht="15.75" thickBo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</row>
    <row r="480" spans="1:52" ht="15.75" thickBo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</row>
    <row r="481" spans="1:52" ht="15.75" thickBo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</row>
    <row r="482" spans="1:52" ht="15.75" thickBo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</row>
    <row r="483" spans="1:52" ht="15.75" thickBo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</row>
    <row r="484" spans="1:52" ht="15.75" thickBo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</row>
    <row r="485" spans="1:52" ht="15.75" thickBo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</row>
    <row r="486" spans="1:52" ht="15.75" thickBo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</row>
    <row r="487" spans="1:52" ht="15.75" thickBo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</row>
    <row r="488" spans="1:52" ht="15.75" thickBo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</row>
    <row r="489" spans="1:52" ht="15.75" thickBo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</row>
    <row r="490" spans="1:52" ht="15.75" thickBo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</row>
    <row r="491" spans="1:52" ht="15.75" thickBo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</row>
    <row r="492" spans="1:52" ht="15.75" thickBo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</row>
    <row r="493" spans="1:52" ht="15.75" thickBo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</row>
    <row r="494" spans="1:52" ht="15.75" thickBo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</row>
    <row r="495" spans="1:52" ht="15.75" thickBo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</row>
    <row r="496" spans="1:52" ht="15.75" thickBo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</row>
    <row r="497" spans="1:52" ht="15.75" thickBo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</row>
    <row r="498" spans="1:52" ht="15.75" thickBo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</row>
    <row r="499" spans="1:52" ht="15.75" thickBo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</row>
    <row r="500" spans="1:52" ht="15.75" thickBo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</row>
    <row r="501" spans="1:52" ht="15.75" thickBo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</row>
    <row r="502" spans="1:52" ht="15.75" thickBo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</row>
    <row r="503" spans="1:52" ht="15.75" thickBo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</row>
    <row r="504" spans="1:52" ht="15.75" thickBo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</row>
    <row r="505" spans="1:52" ht="15.75" thickBo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</row>
    <row r="506" spans="1:52" ht="15.75" thickBo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</row>
    <row r="507" spans="1:52" ht="15.75" thickBo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</row>
    <row r="508" spans="1:52" ht="15.75" thickBo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</row>
    <row r="509" spans="1:52" ht="15.75" thickBo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</row>
    <row r="510" spans="1:52" ht="15.75" thickBo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</row>
    <row r="511" spans="1:52" ht="15.75" thickBo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</row>
    <row r="512" spans="1:52" ht="15.75" thickBo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</row>
    <row r="513" spans="1:52" ht="15.75" thickBo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</row>
    <row r="514" spans="1:52" ht="15.75" thickBo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</row>
    <row r="515" spans="1:52" ht="15.75" thickBo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</row>
    <row r="516" spans="1:52" ht="15.75" thickBo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</row>
    <row r="517" spans="1:52" ht="15.75" thickBo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</row>
    <row r="518" spans="1:52" ht="15.75" thickBo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</row>
    <row r="519" spans="1:52" ht="15.75" thickBo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</row>
    <row r="520" spans="1:52" ht="15.75" thickBo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</row>
    <row r="521" spans="1:52" ht="15.75" thickBo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</row>
    <row r="522" spans="1:52" ht="15.75" thickBo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</row>
    <row r="523" spans="1:52" ht="15.75" thickBo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</row>
    <row r="524" spans="1:52" ht="15.75" thickBo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</row>
    <row r="525" spans="1:52" ht="15.75" thickBo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</row>
    <row r="526" spans="1:52" ht="15.75" thickBo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</row>
    <row r="527" spans="1:52" ht="15.75" thickBo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</row>
    <row r="528" spans="1:52" ht="15.75" thickBo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</row>
    <row r="529" spans="1:52" ht="15.75" thickBo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</row>
    <row r="530" spans="1:52" ht="15.75" thickBo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</row>
    <row r="531" spans="1:52" ht="15.75" thickBo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</row>
    <row r="532" spans="1:52" ht="15.75" thickBo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</row>
    <row r="533" spans="1:52" ht="15.75" thickBo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</row>
    <row r="534" spans="1:52" ht="15.75" thickBo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</row>
    <row r="535" spans="1:52" ht="15.75" thickBo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</row>
    <row r="536" spans="1:52" ht="15.75" thickBo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</row>
    <row r="537" spans="1:52" ht="15.75" thickBo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</row>
    <row r="538" spans="1:52" ht="15.75" thickBo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</row>
    <row r="539" spans="1:52" ht="15.75" thickBo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</row>
    <row r="540" spans="1:52" ht="15.75" thickBo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</row>
    <row r="541" spans="1:52" ht="15.75" thickBo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</row>
    <row r="542" spans="1:52" ht="15.75" thickBo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</row>
    <row r="543" spans="1:52" ht="15.75" thickBo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</row>
    <row r="544" spans="1:52" ht="15.75" thickBo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</row>
    <row r="545" spans="1:52" ht="15.75" thickBo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</row>
    <row r="546" spans="1:52" ht="15.75" thickBo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</row>
    <row r="547" spans="1:52" ht="15.75" thickBo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</row>
    <row r="548" spans="1:52" ht="15.75" thickBo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</row>
    <row r="549" spans="1:52" ht="15.75" thickBo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</row>
    <row r="550" spans="1:52" ht="15.75" thickBo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</row>
    <row r="551" spans="1:52" ht="15.75" thickBo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</row>
    <row r="552" spans="1:52" ht="15.75" thickBo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</row>
    <row r="553" spans="1:52" ht="15.75" thickBo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</row>
    <row r="554" spans="1:52" ht="15.75" thickBo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</row>
    <row r="555" spans="1:52" ht="15.75" thickBo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</row>
    <row r="556" spans="1:52" ht="15.75" thickBo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</row>
    <row r="557" spans="1:52" ht="15.75" thickBo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</row>
    <row r="558" spans="1:52" ht="15.75" thickBo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</row>
    <row r="559" spans="1:52" ht="15.75" thickBo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</row>
    <row r="560" spans="1:52" ht="15.75" thickBo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</row>
    <row r="561" spans="1:52" ht="15.75" thickBo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</row>
    <row r="562" spans="1:52" ht="15.75" thickBo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</row>
    <row r="563" spans="1:52" ht="15.75" thickBo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</row>
    <row r="564" spans="1:52" ht="15.75" thickBo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</row>
    <row r="565" spans="1:52" ht="15.75" thickBo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</row>
    <row r="566" spans="1:52" ht="15.75" thickBo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</row>
    <row r="567" spans="1:52" ht="15.75" thickBo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</row>
    <row r="568" spans="1:52" ht="15.75" thickBo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</row>
    <row r="569" spans="1:52" ht="15.75" thickBo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</row>
    <row r="570" spans="1:52" ht="15.75" thickBo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</row>
    <row r="571" spans="1:52" ht="15.75" thickBo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</row>
    <row r="572" spans="1:52" ht="15.75" thickBo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</row>
    <row r="573" spans="1:52" ht="15.75" thickBo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</row>
    <row r="574" spans="1:52" ht="15.75" thickBo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</row>
    <row r="575" spans="1:52" ht="15.75" thickBo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</row>
    <row r="576" spans="1:52" ht="15.75" thickBo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</row>
    <row r="577" spans="1:52" ht="15.75" thickBo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</row>
    <row r="578" spans="1:52" ht="15.75" thickBo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</row>
    <row r="579" spans="1:52" ht="15.75" thickBo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</row>
    <row r="580" spans="1:52" ht="15.75" thickBo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</row>
    <row r="581" spans="1:52" ht="15.75" thickBo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</row>
    <row r="582" spans="1:52" ht="15.75" thickBo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</row>
    <row r="583" spans="1:52" ht="15.75" thickBo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</row>
    <row r="584" spans="1:52" ht="15.75" thickBo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</row>
    <row r="585" spans="1:52" ht="15.75" thickBo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</row>
    <row r="586" spans="1:52" ht="15.75" thickBo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</row>
    <row r="587" spans="1:52" ht="15.75" thickBo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</row>
    <row r="588" spans="1:52" ht="15.75" thickBo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</row>
    <row r="589" spans="1:52" ht="15.75" thickBo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</row>
    <row r="590" spans="1:52" ht="15.75" thickBo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</row>
    <row r="591" spans="1:52" ht="15.75" thickBo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</row>
    <row r="592" spans="1:52" ht="15.75" thickBo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</row>
    <row r="593" spans="1:52" ht="15.75" thickBo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</row>
    <row r="594" spans="1:52" ht="15.75" thickBo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</row>
    <row r="595" spans="1:52" ht="15.75" thickBo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</row>
    <row r="596" spans="1:52" ht="15.75" thickBo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</row>
    <row r="597" spans="1:52" ht="15.75" thickBo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</row>
    <row r="598" spans="1:52" ht="15.75" thickBo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</row>
    <row r="599" spans="1:52" ht="15.75" thickBo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</row>
    <row r="600" spans="1:52" ht="15.75" thickBo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</row>
    <row r="601" spans="1:52" ht="15.75" thickBo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</row>
    <row r="602" spans="1:52" ht="15.75" thickBo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</row>
    <row r="603" spans="1:52" ht="15.75" thickBo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</row>
    <row r="604" spans="1:52" ht="15.75" thickBo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</row>
    <row r="605" spans="1:52" ht="15.75" thickBo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</row>
    <row r="606" spans="1:52" ht="15.75" thickBo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</row>
    <row r="607" spans="1:52" ht="15.75" thickBo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</row>
    <row r="608" spans="1:52" ht="15.75" thickBo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</row>
    <row r="609" spans="1:52" ht="15.75" thickBo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</row>
    <row r="610" spans="1:52" ht="15.75" thickBo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</row>
    <row r="611" spans="1:52" ht="15.75" thickBo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</row>
    <row r="612" spans="1:52" ht="15.75" thickBo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</row>
    <row r="613" spans="1:52" ht="15.75" thickBo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</row>
    <row r="614" spans="1:52" ht="15.75" thickBo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</row>
    <row r="615" spans="1:52" ht="15.75" thickBo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</row>
    <row r="616" spans="1:52" ht="15.75" thickBo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</row>
    <row r="617" spans="1:52" ht="15.75" thickBo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</row>
    <row r="618" spans="1:52" ht="15.75" thickBo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</row>
    <row r="619" spans="1:52" ht="15.75" thickBo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</row>
    <row r="620" spans="1:52" ht="15.75" thickBo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</row>
    <row r="621" spans="1:52" ht="15.75" thickBo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</row>
    <row r="622" spans="1:52" ht="15.75" thickBo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</row>
    <row r="623" spans="1:52" ht="15.75" thickBo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</row>
    <row r="624" spans="1:52" ht="15.75" thickBo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</row>
    <row r="625" spans="1:52" ht="15.75" thickBo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</row>
    <row r="626" spans="1:52" ht="15.75" thickBo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</row>
    <row r="627" spans="1:52" ht="15.75" thickBo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</row>
    <row r="628" spans="1:52" ht="15.75" thickBo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</row>
    <row r="629" spans="1:52" ht="15.75" thickBo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</row>
    <row r="630" spans="1:52" ht="15.75" thickBo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</row>
    <row r="631" spans="1:52" ht="15.75" thickBo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</row>
    <row r="632" spans="1:52" ht="15.75" thickBo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</row>
    <row r="633" spans="1:52" ht="15.75" thickBo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</row>
    <row r="634" spans="1:52" ht="15.75" thickBo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</row>
    <row r="635" spans="1:52" ht="15.75" thickBo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</row>
    <row r="636" spans="1:52" ht="15.75" thickBo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</row>
    <row r="637" spans="1:52" ht="15.75" thickBo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</row>
    <row r="638" spans="1:52" ht="15.75" thickBo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</row>
    <row r="639" spans="1:52" ht="15.75" thickBo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</row>
    <row r="640" spans="1:52" ht="15.75" thickBo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</row>
    <row r="641" spans="1:52" ht="15.75" thickBo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</row>
    <row r="642" spans="1:52" ht="15.75" thickBo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</row>
    <row r="643" spans="1:52" ht="15.75" thickBo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</row>
    <row r="644" spans="1:52" ht="15.75" thickBo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</row>
    <row r="645" spans="1:52" ht="15.75" thickBo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</row>
    <row r="646" spans="1:52" ht="15.75" thickBo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</row>
    <row r="647" spans="1:52" ht="15.75" thickBo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</row>
    <row r="648" spans="1:52" ht="15.75" thickBo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</row>
    <row r="649" spans="1:52" ht="15.75" thickBo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</row>
    <row r="650" spans="1:52" ht="15.75" thickBo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</row>
    <row r="651" spans="1:52" ht="15.75" thickBo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</row>
    <row r="652" spans="1:52" ht="15.75" thickBo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</row>
    <row r="653" spans="1:52" ht="15.75" thickBo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</row>
    <row r="654" spans="1:52" ht="15.75" thickBo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</row>
    <row r="655" spans="1:52" ht="15.75" thickBo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</row>
    <row r="656" spans="1:52" ht="15.75" thickBo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</row>
    <row r="657" spans="1:52" ht="15.75" thickBo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</row>
    <row r="658" spans="1:52" ht="15.75" thickBo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</row>
    <row r="659" spans="1:52" ht="15.75" thickBo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</row>
    <row r="660" spans="1:52" ht="15.75" thickBo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</row>
    <row r="661" spans="1:52" ht="15.75" thickBo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</row>
    <row r="662" spans="1:52" ht="15.75" thickBo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</row>
    <row r="663" spans="1:52" ht="15.75" thickBo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</row>
    <row r="664" spans="1:52" ht="15.75" thickBo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</row>
    <row r="665" spans="1:52" ht="15.75" thickBo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</row>
    <row r="666" spans="1:52" ht="15.75" thickBo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</row>
    <row r="667" spans="1:52" ht="15.75" thickBo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</row>
    <row r="668" spans="1:52" ht="15.75" thickBo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</row>
    <row r="669" spans="1:52" ht="15.75" thickBo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</row>
    <row r="670" spans="1:52" ht="15.75" thickBo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</row>
    <row r="671" spans="1:52" ht="15.75" thickBo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</row>
    <row r="672" spans="1:52" ht="15.75" thickBo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</row>
    <row r="673" spans="1:52" ht="15.75" thickBo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</row>
    <row r="674" spans="1:52" ht="15.75" thickBo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</row>
    <row r="675" spans="1:52" ht="15.75" thickBo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</row>
    <row r="676" spans="1:52" ht="15.75" thickBo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</row>
    <row r="677" spans="1:52" ht="15.75" thickBo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</row>
    <row r="678" spans="1:52" ht="15.75" thickBo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</row>
    <row r="679" spans="1:52" ht="15.75" thickBo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</row>
    <row r="680" spans="1:52" ht="15.75" thickBo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</row>
    <row r="681" spans="1:52" ht="15.75" thickBo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</row>
    <row r="682" spans="1:52" ht="15.75" thickBo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</row>
    <row r="683" spans="1:52" ht="15.75" thickBo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</row>
    <row r="684" spans="1:52" ht="15.75" thickBo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</row>
    <row r="685" spans="1:52" ht="15.75" thickBo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</row>
    <row r="686" spans="1:52" ht="15.75" thickBo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</row>
    <row r="687" spans="1:52" ht="15.75" thickBo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</row>
    <row r="688" spans="1:52" ht="15.75" thickBo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</row>
    <row r="689" spans="1:52" ht="15.75" thickBo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</row>
    <row r="690" spans="1:52" ht="15.75" thickBo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</row>
    <row r="691" spans="1:52" ht="15.75" thickBo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</row>
    <row r="692" spans="1:52" ht="15.75" thickBo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</row>
    <row r="693" spans="1:52" ht="15.75" thickBo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</row>
    <row r="694" spans="1:52" ht="15.75" thickBo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</row>
    <row r="695" spans="1:52" ht="15.75" thickBo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</row>
    <row r="696" spans="1:52" ht="15.75" thickBo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</row>
    <row r="697" spans="1:52" ht="15.75" thickBo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</row>
    <row r="698" spans="1:52" ht="15.75" thickBo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</row>
    <row r="699" spans="1:52" ht="15.75" thickBo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</row>
    <row r="700" spans="1:52" ht="15.75" thickBo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</row>
    <row r="701" spans="1:52" ht="15.75" thickBo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</row>
    <row r="702" spans="1:52" ht="15.75" thickBo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</row>
    <row r="703" spans="1:52" ht="15.75" thickBo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</row>
    <row r="704" spans="1:52" ht="15.75" thickBo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</row>
    <row r="705" spans="1:52" ht="15.75" thickBo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</row>
    <row r="706" spans="1:52" ht="15.75" thickBo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</row>
    <row r="707" spans="1:52" ht="15.75" thickBo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</row>
    <row r="708" spans="1:52" ht="15.75" thickBo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</row>
    <row r="709" spans="1:52" ht="15.75" thickBo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</row>
    <row r="710" spans="1:52" ht="15.75" thickBo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</row>
    <row r="711" spans="1:52" ht="15.75" thickBo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</row>
    <row r="712" spans="1:52" ht="15.75" thickBo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</row>
    <row r="713" spans="1:52" ht="15.75" thickBo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</row>
    <row r="714" spans="1:52" ht="15.75" thickBo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</row>
    <row r="715" spans="1:52" ht="15.75" thickBo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</row>
    <row r="716" spans="1:52" ht="15.75" thickBo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</row>
    <row r="717" spans="1:52" ht="15.75" thickBo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</row>
    <row r="718" spans="1:52" ht="15.75" thickBo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</row>
    <row r="719" spans="1:52" ht="15.75" thickBo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</row>
    <row r="720" spans="1:52" ht="15.75" thickBo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</row>
    <row r="721" spans="1:52" ht="15.75" thickBo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</row>
    <row r="722" spans="1:52" ht="15.75" thickBo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</row>
    <row r="723" spans="1:52" ht="15.75" thickBo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</row>
    <row r="724" spans="1:52" ht="15.75" thickBo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</row>
    <row r="725" spans="1:52" ht="15.75" thickBo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</row>
    <row r="726" spans="1:52" ht="15.75" thickBo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</row>
    <row r="727" spans="1:52" ht="15.75" thickBo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</row>
    <row r="728" spans="1:52" ht="15.75" thickBo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</row>
    <row r="729" spans="1:52" ht="15.75" thickBo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</row>
    <row r="730" spans="1:52" ht="15.75" thickBo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</row>
    <row r="731" spans="1:52" ht="15.75" thickBo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</row>
    <row r="732" spans="1:52" ht="15.75" thickBo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</row>
    <row r="733" spans="1:52" ht="15.75" thickBo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</row>
    <row r="734" spans="1:52" ht="15.75" thickBo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</row>
    <row r="735" spans="1:52" ht="15.75" thickBo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</row>
    <row r="736" spans="1:52" ht="15.75" thickBo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</row>
    <row r="737" spans="1:52" ht="15.75" thickBo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</row>
    <row r="738" spans="1:52" ht="15.75" thickBo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</row>
    <row r="739" spans="1:52" ht="15.75" thickBo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</row>
    <row r="740" spans="1:52" ht="15.75" thickBo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</row>
    <row r="741" spans="1:52" ht="15.75" thickBo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</row>
    <row r="742" spans="1:52" ht="15.75" thickBo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</row>
    <row r="743" spans="1:52" ht="15.75" thickBo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</row>
    <row r="744" spans="1:52" ht="15.75" thickBo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</row>
    <row r="745" spans="1:52" ht="15.75" thickBo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</row>
    <row r="746" spans="1:52" ht="15.75" thickBo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</row>
    <row r="747" spans="1:52" ht="15.75" thickBo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</row>
    <row r="748" spans="1:52" ht="15.75" thickBo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</row>
    <row r="749" spans="1:52" ht="15.75" thickBo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</row>
    <row r="750" spans="1:52" ht="15.75" thickBo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</row>
    <row r="751" spans="1:52" ht="15.75" thickBo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</row>
    <row r="752" spans="1:52" ht="15.75" thickBo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</row>
    <row r="753" spans="1:52" ht="15.75" thickBo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</row>
    <row r="754" spans="1:52" ht="15.75" thickBo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</row>
    <row r="755" spans="1:52" ht="15.75" thickBo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</row>
    <row r="756" spans="1:52" ht="15.75" thickBo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</row>
    <row r="757" spans="1:52" ht="15.75" thickBo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</row>
    <row r="758" spans="1:52" ht="15.75" thickBo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</row>
    <row r="759" spans="1:52" ht="15.75" thickBo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</row>
    <row r="760" spans="1:52" ht="15.75" thickBo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</row>
    <row r="761" spans="1:52" ht="15.75" thickBo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</row>
    <row r="762" spans="1:52" ht="15.75" thickBo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</row>
    <row r="763" spans="1:52" ht="15.75" thickBo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</row>
    <row r="764" spans="1:52" ht="15.75" thickBo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</row>
    <row r="765" spans="1:52" ht="15.75" thickBo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</row>
    <row r="766" spans="1:52" ht="15.75" thickBo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</row>
    <row r="767" spans="1:52" ht="15.75" thickBo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</row>
    <row r="768" spans="1:52" ht="15.75" thickBo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</row>
    <row r="769" spans="1:52" ht="15.75" thickBo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</row>
    <row r="770" spans="1:52" ht="15.75" thickBo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</row>
    <row r="771" spans="1:52" ht="15.75" thickBo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</row>
    <row r="772" spans="1:52" ht="15.75" thickBo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</row>
    <row r="773" spans="1:52" ht="15.75" thickBo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</row>
    <row r="774" spans="1:52" ht="15.75" thickBo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</row>
    <row r="775" spans="1:52" ht="15.75" thickBo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</row>
    <row r="776" spans="1:52" ht="15.75" thickBo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</row>
    <row r="777" spans="1:52" ht="15.75" thickBo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</row>
    <row r="778" spans="1:52" ht="15.75" thickBo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</row>
    <row r="779" spans="1:52" ht="15.75" thickBo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</row>
    <row r="780" spans="1:52" ht="15.75" thickBo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</row>
    <row r="781" spans="1:52" ht="15.75" thickBo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</row>
    <row r="782" spans="1:52" ht="15.75" thickBo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</row>
    <row r="783" spans="1:52" ht="15.75" thickBo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</row>
    <row r="784" spans="1:52" ht="15.75" thickBo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</row>
    <row r="785" spans="1:52" ht="15.75" thickBo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</row>
    <row r="786" spans="1:52" ht="15.75" thickBo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</row>
    <row r="787" spans="1:52" ht="15.75" thickBo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</row>
    <row r="788" spans="1:52" ht="15.75" thickBo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</row>
    <row r="789" spans="1:52" ht="15.75" thickBo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</row>
    <row r="790" spans="1:52" ht="15.75" thickBo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</row>
    <row r="791" spans="1:52" ht="15.75" thickBo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</row>
    <row r="792" spans="1:52" ht="15.75" thickBo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</row>
    <row r="793" spans="1:52" ht="15.75" thickBo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</row>
    <row r="794" spans="1:52" ht="15.75" thickBo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</row>
    <row r="795" spans="1:52" ht="15.75" thickBo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</row>
    <row r="796" spans="1:52" ht="15.75" thickBo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</row>
    <row r="797" spans="1:52" ht="15.75" thickBo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</row>
    <row r="798" spans="1:52" ht="15.75" thickBo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</row>
    <row r="799" spans="1:52" ht="15.75" thickBo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</row>
    <row r="800" spans="1:52" ht="15.75" thickBo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</row>
    <row r="801" spans="1:52" ht="15.75" thickBo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</row>
    <row r="802" spans="1:52" ht="15.75" thickBo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</row>
    <row r="803" spans="1:52" ht="15.75" thickBo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</row>
    <row r="804" spans="1:52" ht="15.75" thickBo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</row>
    <row r="805" spans="1:52" ht="15.75" thickBo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</row>
    <row r="806" spans="1:52" ht="15.75" thickBo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</row>
    <row r="807" spans="1:52" ht="15.75" thickBo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</row>
    <row r="808" spans="1:52" ht="15.75" thickBo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</row>
    <row r="809" spans="1:52" ht="15.75" thickBo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</row>
    <row r="810" spans="1:52" ht="15.75" thickBo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</row>
    <row r="811" spans="1:52" ht="15.75" thickBo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</row>
    <row r="812" spans="1:52" ht="15.75" thickBo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</row>
    <row r="813" spans="1:52" ht="15.75" thickBo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</row>
    <row r="814" spans="1:52" ht="15.75" thickBo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</row>
    <row r="815" spans="1:52" ht="15.75" thickBo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</row>
    <row r="816" spans="1:52" ht="15.75" thickBo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</row>
    <row r="817" spans="1:52" ht="15.75" thickBo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</row>
    <row r="818" spans="1:52" ht="15.75" thickBo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</row>
    <row r="819" spans="1:52" ht="15.75" thickBo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</row>
    <row r="820" spans="1:52" ht="15.75" thickBo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</row>
    <row r="821" spans="1:52" ht="15.75" thickBo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</row>
    <row r="822" spans="1:52" ht="15.75" thickBo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</row>
    <row r="823" spans="1:52" ht="15.75" thickBo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</row>
    <row r="824" spans="1:52" ht="15.75" thickBo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</row>
    <row r="825" spans="1:52" ht="15.75" thickBo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</row>
    <row r="826" spans="1:52" ht="15.75" thickBo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</row>
    <row r="827" spans="1:52" ht="15.75" thickBo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</row>
    <row r="828" spans="1:52" ht="15.75" thickBo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</row>
    <row r="829" spans="1:52" ht="15.75" thickBo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</row>
    <row r="830" spans="1:52" ht="15.75" thickBo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</row>
    <row r="831" spans="1:52" ht="15.75" thickBo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</row>
    <row r="832" spans="1:52" ht="15.75" thickBo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</row>
    <row r="833" spans="1:52" ht="15.75" thickBo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</row>
    <row r="834" spans="1:52" ht="15.75" thickBo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</row>
    <row r="835" spans="1:52" ht="15.75" thickBo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</row>
    <row r="836" spans="1:52" ht="15.75" thickBo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</row>
    <row r="837" spans="1:52" ht="15.75" thickBo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</row>
    <row r="838" spans="1:52" ht="15.75" thickBo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</row>
    <row r="839" spans="1:52" ht="15.75" thickBo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</row>
    <row r="840" spans="1:52" ht="15.75" thickBo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</row>
    <row r="841" spans="1:52" ht="15.75" thickBo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</row>
    <row r="842" spans="1:52" ht="15.75" thickBo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</row>
    <row r="843" spans="1:52" ht="15.75" thickBo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</row>
    <row r="844" spans="1:52" ht="15.75" thickBo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</row>
    <row r="845" spans="1:52" ht="15.75" thickBo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</row>
    <row r="846" spans="1:52" ht="15.75" thickBo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</row>
    <row r="847" spans="1:52" ht="15.75" thickBo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</row>
    <row r="848" spans="1:52" ht="15.75" thickBo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</row>
    <row r="849" spans="1:52" ht="15.75" thickBo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</row>
    <row r="850" spans="1:52" ht="15.75" thickBo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</row>
    <row r="851" spans="1:52" ht="15.75" thickBo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</row>
    <row r="852" spans="1:52" ht="15.75" thickBo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</row>
    <row r="853" spans="1:52" ht="15.75" thickBo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</row>
    <row r="854" spans="1:52" ht="15.75" thickBo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</row>
    <row r="855" spans="1:52" ht="15.75" thickBo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</row>
    <row r="856" spans="1:52" ht="15.75" thickBo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</row>
    <row r="857" spans="1:52" ht="15.75" thickBo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</row>
    <row r="858" spans="1:52" ht="15.75" thickBo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</row>
    <row r="859" spans="1:52" ht="15.75" thickBo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</row>
    <row r="860" spans="1:52" ht="15.75" thickBo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</row>
    <row r="861" spans="1:52" ht="15.75" thickBo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</row>
    <row r="862" spans="1:52" ht="15.75" thickBo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</row>
    <row r="863" spans="1:52" ht="15.75" thickBo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</row>
    <row r="864" spans="1:52" ht="15.75" thickBo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</row>
    <row r="865" spans="1:52" ht="15.75" thickBo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</row>
    <row r="866" spans="1:52" ht="15.75" thickBo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</row>
    <row r="867" spans="1:52" ht="15.75" thickBo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</row>
    <row r="868" spans="1:52" ht="15.75" thickBo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</row>
    <row r="869" spans="1:52" ht="15.75" thickBo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</row>
    <row r="870" spans="1:52" ht="15.75" thickBo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</row>
    <row r="871" spans="1:52" ht="15.75" thickBo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</row>
    <row r="872" spans="1:52" ht="15.75" thickBo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</row>
    <row r="873" spans="1:52" ht="15.75" thickBo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</row>
    <row r="874" spans="1:52" ht="15.75" thickBo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</row>
    <row r="875" spans="1:52" ht="15.75" thickBo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</row>
    <row r="876" spans="1:52" ht="15.75" thickBo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</row>
    <row r="877" spans="1:52" ht="15.75" thickBo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</row>
    <row r="878" spans="1:52" ht="15.75" thickBo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</row>
    <row r="879" spans="1:52" ht="15.75" thickBo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</row>
    <row r="880" spans="1:52" ht="15.75" thickBo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</row>
    <row r="881" spans="1:52" ht="15.75" thickBo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</row>
    <row r="882" spans="1:52" ht="15.75" thickBo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</row>
    <row r="883" spans="1:52" ht="15.75" thickBo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</row>
    <row r="884" spans="1:52" ht="15.75" thickBo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</row>
    <row r="885" spans="1:52" ht="15.75" thickBo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</row>
    <row r="886" spans="1:52" ht="15.75" thickBo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</row>
    <row r="887" spans="1:52" ht="15.75" thickBo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</row>
    <row r="888" spans="1:52" ht="15.75" thickBo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</row>
    <row r="889" spans="1:52" ht="15.75" thickBo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</row>
    <row r="890" spans="1:52" ht="15.75" thickBo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</row>
    <row r="891" spans="1:52" ht="15.75" thickBo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</row>
    <row r="892" spans="1:52" ht="15.75" thickBo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</row>
    <row r="893" spans="1:52" ht="15.75" thickBo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</row>
    <row r="894" spans="1:52" ht="15.75" thickBo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</row>
    <row r="895" spans="1:52" ht="15.75" thickBo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</row>
    <row r="896" spans="1:52" ht="15.75" thickBo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</row>
    <row r="897" spans="1:52" ht="15.75" thickBo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</row>
    <row r="898" spans="1:52" ht="15.75" thickBo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</row>
    <row r="899" spans="1:52" ht="15.75" thickBo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</row>
    <row r="900" spans="1:52" ht="15.75" thickBo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</row>
    <row r="901" spans="1:52" ht="15.75" thickBo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</row>
    <row r="902" spans="1:52" ht="15.75" thickBo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</row>
    <row r="903" spans="1:52" ht="15.75" thickBo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</row>
    <row r="904" spans="1:52" ht="15.75" thickBo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</row>
    <row r="905" spans="1:52" ht="15.75" thickBo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</row>
    <row r="906" spans="1:52" ht="15.75" thickBo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</row>
    <row r="907" spans="1:52" ht="15.75" thickBo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</row>
    <row r="908" spans="1:52" ht="15.75" thickBo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</row>
    <row r="909" spans="1:52" ht="15.75" thickBo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</row>
    <row r="910" spans="1:52" ht="15.75" thickBo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</row>
    <row r="911" spans="1:52" ht="15.75" thickBo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</row>
    <row r="912" spans="1:52" ht="15.75" thickBo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</row>
    <row r="913" spans="1:52" ht="15.75" thickBo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</row>
    <row r="914" spans="1:52" ht="15.75" thickBo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</row>
    <row r="915" spans="1:52" ht="15.75" thickBo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</row>
    <row r="916" spans="1:52" ht="15.75" thickBo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</row>
    <row r="917" spans="1:52" ht="15.75" thickBo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</row>
    <row r="918" spans="1:52" ht="15.75" thickBo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</row>
    <row r="919" spans="1:52" ht="15.75" thickBo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</row>
    <row r="920" spans="1:52" ht="15.75" thickBo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</row>
    <row r="921" spans="1:52" ht="15.75" thickBo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</row>
    <row r="922" spans="1:52" ht="15.75" thickBo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</row>
    <row r="923" spans="1:52" ht="15.75" thickBo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</row>
    <row r="924" spans="1:52" ht="15.75" thickBo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</row>
    <row r="925" spans="1:52" ht="15.75" thickBo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</row>
    <row r="926" spans="1:52" ht="15.75" thickBo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</row>
    <row r="927" spans="1:52" ht="15.75" thickBo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</row>
    <row r="928" spans="1:52" ht="15.75" thickBo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</row>
    <row r="929" spans="1:52" ht="15.75" thickBo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</row>
    <row r="930" spans="1:52" ht="15.75" thickBo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</row>
    <row r="931" spans="1:52" ht="15.75" thickBo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</row>
    <row r="932" spans="1:52" ht="15.75" thickBo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</row>
    <row r="933" spans="1:52" ht="15.75" thickBo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</row>
    <row r="934" spans="1:52" ht="15.75" thickBo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</row>
    <row r="935" spans="1:52" ht="15.75" thickBo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</row>
    <row r="936" spans="1:52" ht="15.75" thickBo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</row>
    <row r="937" spans="1:52" ht="15.75" thickBo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</row>
    <row r="938" spans="1:52" ht="15.75" thickBo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</row>
    <row r="939" spans="1:52" ht="15.75" thickBo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</row>
    <row r="940" spans="1:52" ht="15.75" thickBo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</row>
    <row r="941" spans="1:52" ht="15.75" thickBo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</row>
    <row r="942" spans="1:52" ht="15.75" thickBo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</row>
    <row r="943" spans="1:52" ht="15.75" thickBo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</row>
    <row r="944" spans="1:52" ht="15.75" thickBo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</row>
    <row r="945" spans="1:52" ht="15.75" thickBo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</row>
    <row r="946" spans="1:52" ht="15.75" thickBo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</row>
    <row r="947" spans="1:52" ht="15.75" thickBo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</row>
    <row r="948" spans="1:52" ht="15.75" thickBo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</row>
    <row r="949" spans="1:52" ht="15.75" thickBo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</row>
    <row r="950" spans="1:52" ht="15.75" thickBo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</row>
    <row r="951" spans="1:52" ht="15.75" thickBo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</row>
    <row r="952" spans="1:52" ht="15.75" thickBo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</row>
    <row r="953" spans="1:52" ht="15.75" thickBo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</row>
    <row r="954" spans="1:52" ht="15.75" thickBo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</row>
    <row r="955" spans="1:52" ht="15.75" thickBo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</row>
    <row r="956" spans="1:52" ht="15.75" thickBo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</row>
    <row r="957" spans="1:52" ht="15.75" thickBo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</row>
    <row r="958" spans="1:52" ht="15.75" thickBo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</row>
    <row r="959" spans="1:52" ht="15.75" thickBo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</row>
    <row r="960" spans="1:52" ht="15.75" thickBo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</row>
    <row r="961" spans="1:52" ht="15.75" thickBo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</row>
    <row r="962" spans="1:52" ht="15.75" thickBo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</row>
    <row r="963" spans="1:52" ht="15.75" thickBo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</row>
    <row r="964" spans="1:52" ht="15.75" thickBo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</row>
    <row r="965" spans="1:52" ht="15.75" thickBo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</row>
    <row r="966" spans="1:52" ht="15.75" thickBo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</row>
    <row r="967" spans="1:52" ht="15.75" thickBo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</row>
    <row r="968" spans="1:52" ht="15.75" thickBo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</row>
    <row r="969" spans="1:52" ht="15.75" thickBo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</row>
    <row r="970" spans="1:52" ht="15.75" thickBo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</row>
    <row r="971" spans="1:52" ht="15.75" thickBo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</row>
    <row r="972" spans="1:52" ht="15.75" thickBo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</row>
    <row r="973" spans="1:52" ht="15.75" thickBo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</row>
    <row r="974" spans="1:52" ht="15.75" thickBo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</row>
    <row r="975" spans="1:52" ht="15.75" thickBo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</row>
    <row r="976" spans="1:52" ht="15.75" thickBo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</row>
    <row r="977" spans="1:52" ht="15.75" thickBo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</row>
    <row r="978" spans="1:52" ht="15.75" thickBo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</row>
    <row r="979" spans="1:52" ht="15.75" thickBo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</row>
    <row r="980" spans="1:52" ht="15.75" thickBo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</row>
    <row r="981" spans="1:52" ht="15.75" thickBo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</row>
    <row r="982" spans="1:52" ht="15.75" thickBo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</row>
    <row r="983" spans="1:52" ht="15.75" thickBo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</row>
    <row r="984" spans="1:52" ht="15.75" thickBo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</row>
    <row r="985" spans="1:52" ht="15.75" thickBo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</row>
    <row r="986" spans="1:52" ht="15.75" thickBo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</row>
    <row r="987" spans="1:52" ht="15.75" thickBo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</row>
    <row r="988" spans="1:52" ht="15.75" thickBo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</row>
    <row r="989" spans="1:52" ht="15.75" thickBo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</row>
    <row r="990" spans="1:52" ht="15.75" thickBo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</row>
    <row r="991" spans="1:52" ht="15.75" thickBo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</row>
    <row r="992" spans="1:52" ht="15.75" thickBo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</row>
    <row r="993" spans="1:52" ht="15.75" thickBo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</row>
    <row r="994" spans="1:52" ht="15.75" thickBo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</row>
    <row r="995" spans="1:52" ht="15.75" thickBo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</row>
    <row r="996" spans="1:52" ht="15.75" thickBo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</row>
  </sheetData>
  <mergeCells count="6">
    <mergeCell ref="F1:H1"/>
    <mergeCell ref="J1:N1"/>
    <mergeCell ref="Q1:S1"/>
    <mergeCell ref="T1:V1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blooms</vt:lpstr>
      <vt:lpstr>butterflies</vt:lpstr>
      <vt:lpstr>bees</vt:lpstr>
      <vt:lpstr>composition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Kloppenburg</dc:creator>
  <cp:lastModifiedBy>Micah Kloppenburg</cp:lastModifiedBy>
  <dcterms:created xsi:type="dcterms:W3CDTF">2025-01-31T19:43:49Z</dcterms:created>
  <dcterms:modified xsi:type="dcterms:W3CDTF">2025-01-31T20:43:12Z</dcterms:modified>
</cp:coreProperties>
</file>