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s263\Documents\Documents\Documents\Grants\SARE RE 2015\Implementation\"/>
    </mc:Choice>
  </mc:AlternateContent>
  <bookViews>
    <workbookView xWindow="0" yWindow="0" windowWidth="20490" windowHeight="7755" activeTab="2"/>
  </bookViews>
  <sheets>
    <sheet name="Farm Hub Garlic Map" sheetId="1" r:id="rId1"/>
    <sheet name="Robert Hadad site map" sheetId="2" r:id="rId2"/>
    <sheet name="Long Island Site Map" sheetId="3" r:id="rId3"/>
    <sheet name="Batavia site map" sheetId="4" r:id="rId4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3" i="3"/>
  <c r="D2" i="3"/>
  <c r="D3" i="1"/>
  <c r="C3" i="1"/>
  <c r="C4" i="1"/>
  <c r="C5" i="1"/>
</calcChain>
</file>

<file path=xl/sharedStrings.xml><?xml version="1.0" encoding="utf-8"?>
<sst xmlns="http://schemas.openxmlformats.org/spreadsheetml/2006/main" count="71" uniqueCount="44">
  <si>
    <t>1)      Raised bed, white plastic</t>
  </si>
  <si>
    <t>2)      Raised bed, black plastic</t>
  </si>
  <si>
    <t>3)      Raised bed, straw mulch</t>
  </si>
  <si>
    <t>4)      Raised bed, bare ground</t>
  </si>
  <si>
    <t>5)      Raised bed, spring planted bare ground</t>
  </si>
  <si>
    <t>6)      Raised bed, spring planted straw mulch</t>
  </si>
  <si>
    <t>Treatments</t>
  </si>
  <si>
    <t>7)      Raised bed, Rocambole</t>
  </si>
  <si>
    <t>8)      Flat ground, white plastic</t>
  </si>
  <si>
    <t>9)      Flat ground, black plastic</t>
  </si>
  <si>
    <t>10)      Flat ground, straw mulch</t>
  </si>
  <si>
    <t>11)  Flat ground, bare</t>
  </si>
  <si>
    <t>12)  Flat ground, bare, spring planted</t>
  </si>
  <si>
    <t>13)  Flat ground, straw mulch, spring planted</t>
  </si>
  <si>
    <t>14) Flat ground, rocambole</t>
  </si>
  <si>
    <t>1)      Clean seed, optimum nitrogen</t>
  </si>
  <si>
    <t>2)      Naturally infested seed, optimum nitrogen</t>
  </si>
  <si>
    <t>3)      Clean seed in inoculated ground, optimum nitrogen</t>
  </si>
  <si>
    <t>4)      Clean seed, low nitrogen – 50 lb/A</t>
  </si>
  <si>
    <t>5)      Clean seed, High nitrogen – 150 lb/A </t>
  </si>
  <si>
    <t>6)      Clean seed, optimum nitrogen, Oxidate dip + Terraclean drench every 14 days</t>
  </si>
  <si>
    <t>7)      Naturally infested seed, optimum nitrogen, Oxidate dip + Terraclean drench every 14 days</t>
  </si>
  <si>
    <t>8)  Clean seed in artificially inoculated ground, opti nitrogen, Oxidate dip + Terraclean drench every 14 days</t>
  </si>
  <si>
    <t>9)  Naturally infested seed in low nitrogen</t>
  </si>
  <si>
    <t>10)  Naturally infested seed in optimum nitrogen</t>
  </si>
  <si>
    <t>11)  Naturally infested seed in high nitrogen</t>
  </si>
  <si>
    <t>12) Naturally infested seed oxidate dip at planting</t>
  </si>
  <si>
    <t>13) Clean seed oxidate dip at planting</t>
  </si>
  <si>
    <t>3)      Clean seed in inoculated ground, optimum       nitrogen</t>
  </si>
  <si>
    <t xml:space="preserve"> </t>
  </si>
  <si>
    <t>acres</t>
  </si>
  <si>
    <t xml:space="preserve">Put plastic on spring planted sites and cut it off. </t>
  </si>
  <si>
    <t>4 samples with more plants per sample</t>
  </si>
  <si>
    <t xml:space="preserve">Need to come up with a difference I want to detect and estimate of variability. </t>
  </si>
  <si>
    <t xml:space="preserve">How much difference in yield or plant quality? </t>
  </si>
  <si>
    <t xml:space="preserve">What is the ideal yeild per plot, and what variation on that is significant? </t>
  </si>
  <si>
    <t xml:space="preserve">Ideal: Raised bed with straw mulch- what would be the yield of 80 plants? </t>
  </si>
  <si>
    <t xml:space="preserve">Range of plausible values </t>
  </si>
  <si>
    <t>2.75 Standard Deviation</t>
  </si>
  <si>
    <t>1.3 Mean Difference</t>
  </si>
  <si>
    <t>.5 effect size</t>
  </si>
  <si>
    <t xml:space="preserve">1)      Raised bed, white plastic </t>
  </si>
  <si>
    <t>Two beds with three replications</t>
  </si>
  <si>
    <t>7)      Raised bed, bare ground Rocambole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</si>
</sst>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I10" sqref="I10"/>
    </sheetView>
  </sheetViews>
  <sheetFormatPr defaultRowHeight="15" x14ac:dyDescent="0.25"/>
  <cols>
    <col min="1" max="1" width="42.85546875" customWidth="1"/>
  </cols>
  <sheetData>
    <row r="1" spans="1:6" x14ac:dyDescent="0.25">
      <c r="A1" s="1" t="s">
        <v>6</v>
      </c>
    </row>
    <row r="2" spans="1:6" x14ac:dyDescent="0.25">
      <c r="A2" s="2" t="s">
        <v>41</v>
      </c>
    </row>
    <row r="3" spans="1:6" x14ac:dyDescent="0.25">
      <c r="A3" s="2" t="s">
        <v>1</v>
      </c>
      <c r="C3">
        <f>23*3*14</f>
        <v>966</v>
      </c>
      <c r="D3">
        <f>966/2</f>
        <v>483</v>
      </c>
      <c r="F3" t="s">
        <v>42</v>
      </c>
    </row>
    <row r="4" spans="1:6" x14ac:dyDescent="0.25">
      <c r="A4" s="2" t="s">
        <v>2</v>
      </c>
      <c r="C4">
        <f>C3*3</f>
        <v>2898</v>
      </c>
    </row>
    <row r="5" spans="1:6" x14ac:dyDescent="0.25">
      <c r="A5" s="2" t="s">
        <v>3</v>
      </c>
      <c r="C5">
        <f>C4/43560</f>
        <v>6.6528925619834714E-2</v>
      </c>
    </row>
    <row r="6" spans="1:6" x14ac:dyDescent="0.25">
      <c r="A6" s="2" t="s">
        <v>4</v>
      </c>
      <c r="F6" t="s">
        <v>31</v>
      </c>
    </row>
    <row r="7" spans="1:6" x14ac:dyDescent="0.25">
      <c r="A7" s="2" t="s">
        <v>5</v>
      </c>
      <c r="C7">
        <v>0.2</v>
      </c>
      <c r="D7" t="s">
        <v>30</v>
      </c>
    </row>
    <row r="8" spans="1:6" x14ac:dyDescent="0.25">
      <c r="A8" s="2" t="s">
        <v>43</v>
      </c>
    </row>
    <row r="9" spans="1:6" x14ac:dyDescent="0.25">
      <c r="A9" s="1" t="s">
        <v>8</v>
      </c>
    </row>
    <row r="10" spans="1:6" x14ac:dyDescent="0.25">
      <c r="A10" s="1" t="s">
        <v>9</v>
      </c>
    </row>
    <row r="11" spans="1:6" x14ac:dyDescent="0.25">
      <c r="A11" s="1" t="s">
        <v>10</v>
      </c>
    </row>
    <row r="12" spans="1:6" x14ac:dyDescent="0.25">
      <c r="A12" s="1" t="s">
        <v>11</v>
      </c>
    </row>
    <row r="13" spans="1:6" x14ac:dyDescent="0.25">
      <c r="A13" s="1" t="s">
        <v>12</v>
      </c>
    </row>
    <row r="14" spans="1:6" x14ac:dyDescent="0.25">
      <c r="A14" s="1" t="s">
        <v>13</v>
      </c>
    </row>
    <row r="15" spans="1:6" x14ac:dyDescent="0.25">
      <c r="A15" s="3" t="s">
        <v>14</v>
      </c>
    </row>
    <row r="17" spans="1:2" x14ac:dyDescent="0.25">
      <c r="A17" t="s">
        <v>32</v>
      </c>
    </row>
    <row r="18" spans="1:2" x14ac:dyDescent="0.25">
      <c r="A18" t="s">
        <v>33</v>
      </c>
    </row>
    <row r="19" spans="1:2" x14ac:dyDescent="0.25">
      <c r="A19" t="s">
        <v>34</v>
      </c>
      <c r="B19" t="s">
        <v>35</v>
      </c>
    </row>
    <row r="20" spans="1:2" x14ac:dyDescent="0.25">
      <c r="A20" t="s">
        <v>36</v>
      </c>
    </row>
    <row r="21" spans="1:2" x14ac:dyDescent="0.25">
      <c r="A21" t="s">
        <v>37</v>
      </c>
    </row>
    <row r="22" spans="1:2" x14ac:dyDescent="0.25">
      <c r="A22" t="s">
        <v>38</v>
      </c>
    </row>
    <row r="23" spans="1:2" x14ac:dyDescent="0.25">
      <c r="A23" t="s">
        <v>39</v>
      </c>
    </row>
    <row r="24" spans="1:2" x14ac:dyDescent="0.25">
      <c r="A24" t="s">
        <v>40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B16" sqref="B16"/>
    </sheetView>
  </sheetViews>
  <sheetFormatPr defaultRowHeight="15" x14ac:dyDescent="0.25"/>
  <cols>
    <col min="1" max="1" width="41" customWidth="1"/>
  </cols>
  <sheetData>
    <row r="1" spans="1:1" x14ac:dyDescent="0.25">
      <c r="A1" s="1" t="s">
        <v>6</v>
      </c>
    </row>
    <row r="2" spans="1:1" x14ac:dyDescent="0.25">
      <c r="A2" s="2" t="s">
        <v>0</v>
      </c>
    </row>
    <row r="3" spans="1:1" x14ac:dyDescent="0.25">
      <c r="A3" s="2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 t="s">
        <v>4</v>
      </c>
    </row>
    <row r="7" spans="1:1" x14ac:dyDescent="0.25">
      <c r="A7" s="2" t="s">
        <v>5</v>
      </c>
    </row>
    <row r="8" spans="1:1" x14ac:dyDescent="0.25">
      <c r="A8" s="2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x14ac:dyDescent="0.25">
      <c r="A13" s="1" t="s">
        <v>12</v>
      </c>
    </row>
    <row r="14" spans="1:1" x14ac:dyDescent="0.25">
      <c r="A14" s="1" t="s">
        <v>13</v>
      </c>
    </row>
    <row r="15" spans="1:1" x14ac:dyDescent="0.25">
      <c r="A15" s="3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5" sqref="D5"/>
    </sheetView>
  </sheetViews>
  <sheetFormatPr defaultRowHeight="15" x14ac:dyDescent="0.25"/>
  <cols>
    <col min="1" max="1" width="54.7109375" customWidth="1"/>
  </cols>
  <sheetData>
    <row r="1" spans="1:4" x14ac:dyDescent="0.25">
      <c r="A1" s="6" t="s">
        <v>6</v>
      </c>
    </row>
    <row r="2" spans="1:4" x14ac:dyDescent="0.25">
      <c r="A2" s="5" t="s">
        <v>15</v>
      </c>
      <c r="D2">
        <f>7*20*2*2*3</f>
        <v>1680</v>
      </c>
    </row>
    <row r="3" spans="1:4" x14ac:dyDescent="0.25">
      <c r="A3" s="4" t="s">
        <v>16</v>
      </c>
      <c r="D3">
        <f>1680/6</f>
        <v>280</v>
      </c>
    </row>
    <row r="4" spans="1:4" x14ac:dyDescent="0.25">
      <c r="A4" s="5" t="s">
        <v>17</v>
      </c>
      <c r="D4">
        <f>280/6</f>
        <v>46.666666666666664</v>
      </c>
    </row>
    <row r="5" spans="1:4" x14ac:dyDescent="0.25">
      <c r="A5" s="5" t="s">
        <v>18</v>
      </c>
      <c r="D5" s="10"/>
    </row>
    <row r="6" spans="1:4" x14ac:dyDescent="0.25">
      <c r="A6" s="5" t="s">
        <v>19</v>
      </c>
    </row>
    <row r="7" spans="1:4" ht="30" x14ac:dyDescent="0.25">
      <c r="A7" s="5" t="s">
        <v>20</v>
      </c>
    </row>
    <row r="8" spans="1:4" ht="30" x14ac:dyDescent="0.25">
      <c r="A8" s="4" t="s">
        <v>21</v>
      </c>
    </row>
    <row r="9" spans="1:4" ht="30" x14ac:dyDescent="0.25">
      <c r="A9" s="5" t="s">
        <v>22</v>
      </c>
    </row>
    <row r="10" spans="1:4" x14ac:dyDescent="0.25">
      <c r="A10" s="4" t="s">
        <v>23</v>
      </c>
    </row>
    <row r="11" spans="1:4" x14ac:dyDescent="0.25">
      <c r="A11" s="4" t="s">
        <v>24</v>
      </c>
    </row>
    <row r="12" spans="1:4" x14ac:dyDescent="0.25">
      <c r="A12" s="4" t="s">
        <v>25</v>
      </c>
    </row>
    <row r="13" spans="1:4" x14ac:dyDescent="0.25">
      <c r="A13" s="4" t="s">
        <v>26</v>
      </c>
    </row>
    <row r="14" spans="1:4" x14ac:dyDescent="0.25">
      <c r="A14" s="5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13" sqref="F13"/>
    </sheetView>
  </sheetViews>
  <sheetFormatPr defaultRowHeight="15" x14ac:dyDescent="0.25"/>
  <cols>
    <col min="1" max="1" width="45.7109375" customWidth="1"/>
  </cols>
  <sheetData>
    <row r="1" spans="1:6" x14ac:dyDescent="0.25">
      <c r="A1" s="7" t="s">
        <v>6</v>
      </c>
    </row>
    <row r="2" spans="1:6" x14ac:dyDescent="0.25">
      <c r="A2" s="8" t="s">
        <v>15</v>
      </c>
    </row>
    <row r="3" spans="1:6" ht="16.5" customHeight="1" x14ac:dyDescent="0.25">
      <c r="A3" s="9" t="s">
        <v>16</v>
      </c>
    </row>
    <row r="4" spans="1:6" ht="30" x14ac:dyDescent="0.25">
      <c r="A4" s="8" t="s">
        <v>28</v>
      </c>
    </row>
    <row r="5" spans="1:6" x14ac:dyDescent="0.25">
      <c r="A5" s="8" t="s">
        <v>18</v>
      </c>
    </row>
    <row r="6" spans="1:6" ht="15.75" customHeight="1" x14ac:dyDescent="0.25">
      <c r="A6" s="8" t="s">
        <v>19</v>
      </c>
    </row>
    <row r="7" spans="1:6" ht="27" customHeight="1" x14ac:dyDescent="0.25">
      <c r="A7" s="8" t="s">
        <v>20</v>
      </c>
    </row>
    <row r="8" spans="1:6" ht="30" customHeight="1" x14ac:dyDescent="0.25">
      <c r="A8" s="9" t="s">
        <v>21</v>
      </c>
    </row>
    <row r="9" spans="1:6" ht="45" x14ac:dyDescent="0.25">
      <c r="A9" s="8" t="s">
        <v>22</v>
      </c>
    </row>
    <row r="10" spans="1:6" ht="16.5" customHeight="1" x14ac:dyDescent="0.25">
      <c r="A10" s="9" t="s">
        <v>23</v>
      </c>
    </row>
    <row r="11" spans="1:6" ht="15.75" customHeight="1" x14ac:dyDescent="0.25">
      <c r="A11" s="9" t="s">
        <v>24</v>
      </c>
    </row>
    <row r="12" spans="1:6" ht="16.5" customHeight="1" x14ac:dyDescent="0.25">
      <c r="A12" s="9" t="s">
        <v>25</v>
      </c>
    </row>
    <row r="13" spans="1:6" ht="15.75" customHeight="1" x14ac:dyDescent="0.25">
      <c r="A13" s="9" t="s">
        <v>26</v>
      </c>
      <c r="F13" t="s">
        <v>29</v>
      </c>
    </row>
    <row r="14" spans="1:6" x14ac:dyDescent="0.25">
      <c r="A14" s="8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Farm Hub Garlic Map</vt:lpstr>
      <vt:lpstr>Robert Hadad site map</vt:lpstr>
      <vt:lpstr>Long Island Site Map</vt:lpstr>
      <vt:lpstr>Batavia site map</vt:lpstr>
    </vt:vector>
  </TitlesOfParts>
  <Company>Cornell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Stewart</dc:creator>
  <cp:lastModifiedBy>Crystal Stewart</cp:lastModifiedBy>
  <dcterms:created xsi:type="dcterms:W3CDTF">2016-10-05T19:34:14Z</dcterms:created>
  <dcterms:modified xsi:type="dcterms:W3CDTF">2016-10-28T16:05:30Z</dcterms:modified>
</cp:coreProperties>
</file>