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https://americanfarmlandtrust.sharepoint.com/sites/Dev-Site/Shared Documents/INSTITUTIONAL PARTNERSHIPS/GOVERNMENT/USDA/USDA NE SARE/Awards/Feb 2018 Award-NY Soil Health/Ristow Project Files/SARE Training Sessions/SARE Training 5/WS5 Survey/"/>
    </mc:Choice>
  </mc:AlternateContent>
  <xr:revisionPtr revIDLastSave="641" documentId="8_{14632E93-9464-481A-AB42-C3C91380D459}" xr6:coauthVersionLast="47" xr6:coauthVersionMax="47" xr10:uidLastSave="{905DFD44-A89A-4BF7-89B1-602F3CFB65EE}"/>
  <bookViews>
    <workbookView xWindow="-120" yWindow="-120" windowWidth="20730" windowHeight="11160" activeTab="4" xr2:uid="{00000000-000D-0000-FFFF-FFFF00000000}"/>
  </bookViews>
  <sheets>
    <sheet name="WS3 Tillage" sheetId="6" r:id="rId1"/>
    <sheet name="WS4 NM" sheetId="16" r:id="rId2"/>
    <sheet name="WS5 Before" sheetId="18" r:id="rId3"/>
    <sheet name="WS5 After" sheetId="19" r:id="rId4"/>
    <sheet name="WS5 Economics" sheetId="17"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39" i="17" l="1"/>
  <c r="V35" i="17"/>
  <c r="V27" i="17"/>
  <c r="V24" i="17"/>
  <c r="V18" i="19"/>
  <c r="V16" i="19"/>
  <c r="V14" i="19"/>
  <c r="V12" i="19"/>
  <c r="V10" i="19"/>
  <c r="V8" i="19"/>
  <c r="V18" i="18"/>
  <c r="V16" i="18"/>
  <c r="V14" i="18"/>
  <c r="V12" i="18"/>
  <c r="V10" i="18"/>
  <c r="V8" i="18"/>
  <c r="V40" i="17" l="1"/>
  <c r="V28" i="17"/>
  <c r="V20" i="19"/>
  <c r="V20" i="18"/>
  <c r="V15" i="17" l="1"/>
  <c r="V14" i="17"/>
  <c r="V13" i="17"/>
  <c r="V10" i="17"/>
  <c r="V9" i="17"/>
  <c r="V8" i="17"/>
  <c r="V7" i="17"/>
  <c r="V6" i="17"/>
  <c r="V11" i="17" l="1"/>
  <c r="V16" i="17" s="1"/>
  <c r="V14" i="16"/>
  <c r="V19" i="16"/>
  <c r="V18" i="16"/>
  <c r="V17" i="16"/>
  <c r="V15" i="16"/>
  <c r="V13" i="16"/>
  <c r="V12" i="16"/>
  <c r="V11" i="16"/>
  <c r="V10" i="16"/>
  <c r="V9" i="16"/>
  <c r="V8" i="16"/>
  <c r="V7" i="16"/>
  <c r="V6" i="16"/>
  <c r="V20" i="16" l="1"/>
  <c r="V19" i="6"/>
  <c r="V18" i="6"/>
  <c r="V13" i="6" l="1"/>
  <c r="V12" i="6"/>
  <c r="V11" i="6"/>
  <c r="V10" i="6"/>
  <c r="V9" i="6"/>
  <c r="V8" i="6"/>
  <c r="V7" i="6"/>
  <c r="V14" i="6"/>
  <c r="V16" i="6"/>
  <c r="V20" i="6" l="1"/>
  <c r="V21"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tc={D6403EF3-559D-4C76-8ECB-2B9209573804}</author>
  </authors>
  <commentList>
    <comment ref="M10" authorId="0" shapeId="0" xr:uid="{D6403EF3-559D-4C76-8ECB-2B9209573804}">
      <text>
        <t>[Threaded comment]
Your version of Excel allows you to read this threaded comment; however, any edits to it will get removed if the file is opened in a newer version of Excel. Learn more: https://go.microsoft.com/fwlink/?linkid=870924
Comment:
    Rained out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tc={E6C13973-CA1C-425F-B289-5464D85C2434}</author>
  </authors>
  <commentList>
    <comment ref="M9" authorId="0" shapeId="0" xr:uid="{E6C13973-CA1C-425F-B289-5464D85C2434}">
      <text>
        <t>[Threaded comment]
Your version of Excel allows you to read this threaded comment; however, any edits to it will get removed if the file is opened in a newer version of Excel. Learn more: https://go.microsoft.com/fwlink/?linkid=870924
Comment:
    Rained out</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tc={B2AEB474-62AC-4E57-900A-73615B31A7DD}</author>
    <author>tc={8A32B088-F477-448E-A8A4-BBF230BAE85B}</author>
    <author>tc={A16BBF60-58CE-42B9-9586-7FA46686886B}</author>
  </authors>
  <commentList>
    <comment ref="M9" authorId="0" shapeId="0" xr:uid="{B2AEB474-62AC-4E57-900A-73615B31A7DD}">
      <text>
        <t>[Threaded comment]
Your version of Excel allows you to read this threaded comment; however, any edits to it will get removed if the file is opened in a newer version of Excel. Learn more: https://go.microsoft.com/fwlink/?linkid=870924
Comment:
    Rained out</t>
      </text>
    </comment>
    <comment ref="F18" authorId="1" shapeId="0" xr:uid="{8A32B088-F477-448E-A8A4-BBF230BAE85B}">
      <text>
        <t>[Threaded comment]
Your version of Excel allows you to read this threaded comment; however, any edits to it will get removed if the file is opened in a newer version of Excel. Learn more: https://go.microsoft.com/fwlink/?linkid=870924
Comment:
    Part-time</t>
      </text>
    </comment>
    <comment ref="F35" authorId="2" shapeId="0" xr:uid="{A16BBF60-58CE-42B9-9586-7FA46686886B}">
      <text>
        <t>[Threaded comment]
Your version of Excel allows you to read this threaded comment; however, any edits to it will get removed if the file is opened in a newer version of Excel. Learn more: https://go.microsoft.com/fwlink/?linkid=870924
Comment:
    Super Stuff!</t>
      </text>
    </comment>
  </commentList>
</comments>
</file>

<file path=xl/sharedStrings.xml><?xml version="1.0" encoding="utf-8"?>
<sst xmlns="http://schemas.openxmlformats.org/spreadsheetml/2006/main" count="311" uniqueCount="164">
  <si>
    <t>Was the material well organized?</t>
  </si>
  <si>
    <t>Were the classrooms set up adequately?</t>
  </si>
  <si>
    <t>A</t>
  </si>
  <si>
    <t>B</t>
  </si>
  <si>
    <t>C</t>
  </si>
  <si>
    <t>D</t>
  </si>
  <si>
    <t>E</t>
  </si>
  <si>
    <t>F</t>
  </si>
  <si>
    <t>G</t>
  </si>
  <si>
    <t>H</t>
  </si>
  <si>
    <t>I</t>
  </si>
  <si>
    <t>J</t>
  </si>
  <si>
    <t>K</t>
  </si>
  <si>
    <t>Did the course meet expectations?</t>
  </si>
  <si>
    <t>Future course/topic suggestions:</t>
  </si>
  <si>
    <t>Average:</t>
  </si>
  <si>
    <t xml:space="preserve">In the cells below each individual evaluation is represented by a letter. The individuals ranked presentations on a scale of 1-5 where 1 is lowest and 5 is the highest. </t>
  </si>
  <si>
    <t>L</t>
  </si>
  <si>
    <t>M</t>
  </si>
  <si>
    <t>N</t>
  </si>
  <si>
    <t>O</t>
  </si>
  <si>
    <t>What did you like best about your course?</t>
  </si>
  <si>
    <t>What did you like least about your course?</t>
  </si>
  <si>
    <t>P</t>
  </si>
  <si>
    <t>Farmer Panel</t>
  </si>
  <si>
    <t>Anything else?</t>
  </si>
  <si>
    <t>Were the presentations useful</t>
  </si>
  <si>
    <t>Harold van Es</t>
  </si>
  <si>
    <t>Cover Crop Field Demo</t>
  </si>
  <si>
    <t>Jaime Cummings</t>
  </si>
  <si>
    <t>Group Activity</t>
  </si>
  <si>
    <t>Heidi Reed</t>
  </si>
  <si>
    <t>Jim Hershey</t>
  </si>
  <si>
    <t>Tillage Equipment Field Tour</t>
  </si>
  <si>
    <t>Tillage and Manure Spreading Demo</t>
  </si>
  <si>
    <t>Karly Regan</t>
  </si>
  <si>
    <t>Tillage Workshop</t>
  </si>
  <si>
    <t>August 6 and 7, 2019</t>
  </si>
  <si>
    <t>I liked Jim Hershey's presentation</t>
  </si>
  <si>
    <t>The public setting was distracting at times</t>
  </si>
  <si>
    <t>Seeing what works and doesn't work in the field</t>
  </si>
  <si>
    <t>I would like to see a planter that is set up to plant green</t>
  </si>
  <si>
    <t>Farmer panel always learn the most from listening to different practices and what works/what doesn't</t>
  </si>
  <si>
    <t>More hands on!</t>
  </si>
  <si>
    <t>Pesticide management (herbicides) in no-till systems!</t>
  </si>
  <si>
    <t>Sharing ideas</t>
  </si>
  <si>
    <t>Too many outsiders</t>
  </si>
  <si>
    <t>Cover cropping, resistant weeds, what to do? How does herbicides affect cover crops</t>
  </si>
  <si>
    <t>The diverse topics that were discussed</t>
  </si>
  <si>
    <t>"Planting Green" was the most interesting topic</t>
  </si>
  <si>
    <t>Lots of conventional/larger scale row cropping farms</t>
  </si>
  <si>
    <t>Not much on small-medium scale agriculture</t>
  </si>
  <si>
    <t>Nutrient cycling, master composting</t>
  </si>
  <si>
    <t>Farmer panels were great</t>
  </si>
  <si>
    <t>Getting to walk around and see/learn about equipment, including the demo</t>
  </si>
  <si>
    <t>Diversity of the speakers</t>
  </si>
  <si>
    <t>Wish there was a bit more discussion about vegetable farming operations and not really just</t>
  </si>
  <si>
    <t xml:space="preserve">     dairies and cash grain crops</t>
  </si>
  <si>
    <t>Nutrient management for both organic and conventional farms</t>
  </si>
  <si>
    <t>Overall really enjoyed it all</t>
  </si>
  <si>
    <t>Farmer Panel - Planting green - No concept for me. I'd heard about it but in very general terms</t>
  </si>
  <si>
    <t>Weather-rain</t>
  </si>
  <si>
    <t>Equipment Demo</t>
  </si>
  <si>
    <t>Excellent to hold workshop at EFD</t>
  </si>
  <si>
    <t>Rained out</t>
  </si>
  <si>
    <t>The whole program was put together well and the location was satisfactory. Presented topics however, were redundant and nothing new ws really discussed which made it boring and not interesting. All of these soil health meetings talk about the same thing in a different way based on the presenter brought in. The same group of farmers are asked to present on panels for discussion and again how many times do we want to hear from the same people about their practices.</t>
  </si>
  <si>
    <t>I realize it's tough to put together a workshop when it's a practice still being adopted and it's to be expected that we'll hear from the same farmers and researchers. I am just ready to hear something new in relation to the topic.</t>
  </si>
  <si>
    <t>October 29 and 30, 2019</t>
  </si>
  <si>
    <t>Debbie Aller</t>
  </si>
  <si>
    <t>Aaron Gabriel</t>
  </si>
  <si>
    <t>Conrad Vispo</t>
  </si>
  <si>
    <t>Matt Sheffler</t>
  </si>
  <si>
    <t>Stone House Farm Tour</t>
  </si>
  <si>
    <t>David Wolfe</t>
  </si>
  <si>
    <t>Jay Goldmark</t>
  </si>
  <si>
    <t>Todd Walter</t>
  </si>
  <si>
    <t>Hudson Valley Field Tour</t>
  </si>
  <si>
    <t>Nutrient Management Workshop</t>
  </si>
  <si>
    <t>There was noting that I didn't like about the workshop. It is good to explore different parts of agriculture that we don't see in our own bubbles. The distance traveed was a little challenging</t>
  </si>
  <si>
    <t>Vegetable production and soil management in High Tunnels/Green Houses</t>
  </si>
  <si>
    <t>Farm tours - both days</t>
  </si>
  <si>
    <t>The drive but it was really not bad</t>
  </si>
  <si>
    <t>Very interesting farm tours</t>
  </si>
  <si>
    <t>Great workshop!</t>
  </si>
  <si>
    <t>The interactive parts. Tour of facilities, interactions with the farmers, the Cornell professor inputes, mingling with other specialist trainees.</t>
  </si>
  <si>
    <t>No areas to address. All was well planned out and executed</t>
  </si>
  <si>
    <t>Working with "traditional" farmers set in their ways and resistant to change. Some tactics to approach this attitude and ope areas for growth/improvements</t>
  </si>
  <si>
    <t>Super impressed with organization to the million of details involved such as tech issues, directions to where to go, class materials, speakers, experiences with tours etc! Wow! Incredible experience. Also, great example of how to set up a workshop/training and make it fun as well as informative</t>
  </si>
  <si>
    <t>That we could go out on the tours and see what had been talked about by the presenters. As well as going to actual farms and see the research being done.</t>
  </si>
  <si>
    <t>How long the tour was at Stone House Farm. Was a great tour but needed to be shorter.</t>
  </si>
  <si>
    <t>Learning about practices and research of the facilities toured.</t>
  </si>
  <si>
    <t>Nothing I'd say I didn't like</t>
  </si>
  <si>
    <t>Would be fun to create a hypothetical farm soil health system then have farmer (panel) "tear it apart" and suggest modifications or have us create modifications to address real work issues and hurdles expressed by producers</t>
  </si>
  <si>
    <t>Farmer panel</t>
  </si>
  <si>
    <t>Feels like most content is not always from a practical perspective. Education is great, but not most practical. More content about easier changes that can make impact.</t>
  </si>
  <si>
    <t>Split days between lectures and farm visits</t>
  </si>
  <si>
    <t>Good variety of speakers</t>
  </si>
  <si>
    <t>Both organic and conventianal farms; different size farms; consider economics; maintaining/building soil health with managing weeds</t>
  </si>
  <si>
    <t>Farm tour with Matt</t>
  </si>
  <si>
    <t>Nothing</t>
  </si>
  <si>
    <t>Weed control via cover crops</t>
  </si>
  <si>
    <t>This was by far my favorite workshop. Being able to interact with growers and see how they run their operations is always an interesting learning experience. It's fasinating going to operations different than the one many of us typically work with and getting to experience first-hand how they run.</t>
  </si>
  <si>
    <t>I really have no negativve thoughts about this workshop. I missed the first half of day one because of Jury duty (thankfully got dismissed so I got to make the rest of day 1), so I can't speak on beholf of the speakers form day one. Although having van Es as a professor, and seeing Conrad and Aaron Gabriel speak previousley, I'm sure they were excellent presentations.</t>
  </si>
  <si>
    <t>I think more case studies would be an excellent idea. Being able to take what we are learning and make it applicable</t>
  </si>
  <si>
    <t>All the farms and the experiments shared. Very awesome to hear the innovative and advanced work going into soil health pracices. These farms seem more like scientists than laborers and tractor drivers</t>
  </si>
  <si>
    <t>Economics and Communication</t>
  </si>
  <si>
    <t>John Hanchar</t>
  </si>
  <si>
    <t>Aaron Ristow</t>
  </si>
  <si>
    <t>Bryon Kirwan</t>
  </si>
  <si>
    <t>Celeste Carmichael Intro</t>
  </si>
  <si>
    <t>Celeste Carmichael Activity</t>
  </si>
  <si>
    <t>Are you also a producer?</t>
  </si>
  <si>
    <t>Y/N?</t>
  </si>
  <si>
    <t>Please mark your level of agreement with the following statements</t>
  </si>
  <si>
    <t>SARE Workshop 5 Before</t>
  </si>
  <si>
    <t>Before today's event, I believe reducing tillage practices can improve farm productivity and increase profitability.</t>
  </si>
  <si>
    <t>Before today's event, I believe reducing tillage practices can reduce nutrient and sediment losses from farm fields.</t>
  </si>
  <si>
    <t>Before today's event, I believe reducing tillage practices can rduce greenhouse gas emissions from farm fields.</t>
  </si>
  <si>
    <t>Before today's event, I believe cover crop practices can improve farm productivity and increase profitability.</t>
  </si>
  <si>
    <t>Before today's event, I believe cover crop practices can reduce nutrient and sediment losses from farm fields.</t>
  </si>
  <si>
    <t>Before today's event, I believe cover crop practices can rduce greenhouse gas emissions from farm fields.</t>
  </si>
  <si>
    <t>After today's event, I believe reducing tillage practices can improve farm productivity and increase profitability.</t>
  </si>
  <si>
    <t>After  today's event, I believe reducing tillage practices can reduce nutrient and sediment losses from farm fields.</t>
  </si>
  <si>
    <t>After today's event, I believe reducing tillage practices can rduce greenhouse gas emissions from farm fields.</t>
  </si>
  <si>
    <t>After  today's event, I believe cover crop practices can improve farm productivity and increase profitability.</t>
  </si>
  <si>
    <t>After today's event, I believe cover crop practices can reduce nutrient and sediment losses from farm fields.</t>
  </si>
  <si>
    <t>After today's event, I believe cover crop practices can rduce greenhouse gas emissions from farm fields.</t>
  </si>
  <si>
    <t>How likely are you to try one or more soil sealth practices with your clients or farmer neighbors because of the information provided during today's event?</t>
  </si>
  <si>
    <t>How likely are you to use the soil health case study in coversations with your clients or farmer neighbors to discuss implementation of soil health practices?</t>
  </si>
  <si>
    <t>Very Likely = 5            Likely = 4         Don't Know = 3       Unlikely = 2         Very Unlikely = 1</t>
  </si>
  <si>
    <t>Very Useful = 5           Useful = 4         Don't Know = 3       Not Very Useful = 2         Not Useful at All = 1</t>
  </si>
  <si>
    <r>
      <t xml:space="preserve">How useful do you think sharing the economics information you heard today will be to communicating with your clients or farmer neighbors regarding their </t>
    </r>
    <r>
      <rPr>
        <u/>
        <sz val="11"/>
        <color theme="1"/>
        <rFont val="Calibri"/>
        <family val="2"/>
        <scheme val="minor"/>
      </rPr>
      <t>cover crop</t>
    </r>
    <r>
      <rPr>
        <sz val="11"/>
        <color theme="1"/>
        <rFont val="Calibri"/>
        <family val="2"/>
        <scheme val="minor"/>
      </rPr>
      <t xml:space="preserve"> implementation on their farm?</t>
    </r>
  </si>
  <si>
    <r>
      <t xml:space="preserve">How useful do you think sharing the economics information you heard today will be to communicating with your clients or farmer neighbors regarding </t>
    </r>
    <r>
      <rPr>
        <u/>
        <sz val="11"/>
        <color theme="1"/>
        <rFont val="Calibri"/>
        <family val="2"/>
        <scheme val="minor"/>
      </rPr>
      <t>reduced tillage</t>
    </r>
    <r>
      <rPr>
        <sz val="11"/>
        <color theme="1"/>
        <rFont val="Calibri"/>
        <family val="2"/>
        <scheme val="minor"/>
      </rPr>
      <t xml:space="preserve"> implementation on their farm?</t>
    </r>
  </si>
  <si>
    <t>Y</t>
  </si>
  <si>
    <t>I did not collect these in a way to directly compare 'before' to 'after'. So "A" here does not necessarily match "A" in before</t>
  </si>
  <si>
    <t>The group interaction and training</t>
  </si>
  <si>
    <t>Nothing really</t>
  </si>
  <si>
    <t>Economic case studies show how practices will effecct profit margins</t>
  </si>
  <si>
    <t>Call-in presentations lose me, but the content was great.</t>
  </si>
  <si>
    <t>Aaron and Joe were great facilitators of this program</t>
  </si>
  <si>
    <t>Celeste Carmichael's activity explaining new ideas on how to put on an event</t>
  </si>
  <si>
    <t>I liked the series of topics on partial budgeting from overhead to case studies to cover crop tool. That was fantastic!</t>
  </si>
  <si>
    <t>I also liked the professional development in communication</t>
  </si>
  <si>
    <t>I would have liked to get a copy of all the case studies but that was super minor</t>
  </si>
  <si>
    <t>The communication/presentation tools and ideas</t>
  </si>
  <si>
    <t>Would be nice to take time to go around the room and share what is going on with each of us that is pertinent to our soil health training</t>
  </si>
  <si>
    <t>Great lunch</t>
  </si>
  <si>
    <t>I liked learning different ways to better present to my audience. I think I wll be better prepared to convey my message.</t>
  </si>
  <si>
    <t>I probably won't use partial budgets to promote soil health and cover crops. I will focus more on agronomic benefits.</t>
  </si>
  <si>
    <t>I have really enjoyed the program and am happy to be part of it.</t>
  </si>
  <si>
    <t>The interactive activities</t>
  </si>
  <si>
    <t>Seeing everyone again</t>
  </si>
  <si>
    <t>Learning new tactics with presenting material. Not rushing to the powerpoint but implementing a "thinking/engaging" proponent</t>
  </si>
  <si>
    <t>Data research ~ but it is necessary!</t>
  </si>
  <si>
    <t>The experience of these workshops over the last year and a half has been incredible. I appreciate the time and thoughtfulness of putting topics on, getting knowledgable presenters and coordinating the hotels/accomodations! Great Job!</t>
  </si>
  <si>
    <t>Driving</t>
  </si>
  <si>
    <t>Great job!</t>
  </si>
  <si>
    <t>Some of the partial budget analysis information was repetative</t>
  </si>
  <si>
    <t>The entire specialist training was very well put together and I enjoyed the diversity of workshops and presentations. Thank you!</t>
  </si>
  <si>
    <t>I really enjoyed the economics information. Being an agronomist we often hear the same information about agronomy, and not often do we get to hear information on economics and how what we are doing relates to economics</t>
  </si>
  <si>
    <t>I think this information/workshop was excellent and I'm happy to have otten to see the economic side as well as communication.</t>
  </si>
  <si>
    <t>Strongly Agree = 5     Agree = 4     Don't Know = 3     Disagree = 2     Strongly Disagree = 1</t>
  </si>
  <si>
    <t>Small group size; Comfortable setting</t>
  </si>
  <si>
    <t>Soil crop diversity, reduced tillage, workshops, demos; Activities for professional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</si>
</sst>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7" x14ac:knownFonts="1">
    <font>
      <sz val="11"/>
      <color theme="1"/>
      <name val="Calibri"/>
      <family val="2"/>
      <scheme val="minor"/>
    </font>
    <font>
      <b/>
      <sz val="11"/>
      <color theme="1"/>
      <name val="Calibri"/>
      <family val="2"/>
      <scheme val="minor"/>
    </font>
    <font>
      <sz val="22"/>
      <color rgb="FFFF0000"/>
      <name val="Calibri"/>
      <family val="2"/>
      <scheme val="minor"/>
    </font>
    <font>
      <b/>
      <i/>
      <sz val="11"/>
      <color theme="1"/>
      <name val="Calibri"/>
      <family val="2"/>
      <scheme val="minor"/>
    </font>
    <font>
      <i/>
      <sz val="11"/>
      <color rgb="FFFF0000"/>
      <name val="Calibri"/>
      <family val="2"/>
      <scheme val="minor"/>
    </font>
    <font>
      <sz val="11"/>
      <color rgb="FFFF0000"/>
      <name val="Calibri"/>
      <family val="2"/>
      <scheme val="minor"/>
    </font>
    <font>
      <u/>
      <sz val="11"/>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DotDot">
        <color indexed="64"/>
      </bottom>
      <diagonal/>
    </border>
    <border>
      <left style="thin">
        <color indexed="64"/>
      </left>
      <right/>
      <top style="thin">
        <color indexed="64"/>
      </top>
      <bottom style="dashDotDot">
        <color indexed="64"/>
      </bottom>
      <diagonal/>
    </border>
    <border>
      <left/>
      <right/>
      <top style="thin">
        <color indexed="64"/>
      </top>
      <bottom style="dashDotDot">
        <color indexed="64"/>
      </bottom>
      <diagonal/>
    </border>
    <border>
      <left/>
      <right style="thin">
        <color indexed="64"/>
      </right>
      <top style="thin">
        <color indexed="64"/>
      </top>
      <bottom style="dashDotDot">
        <color indexed="64"/>
      </bottom>
      <diagonal/>
    </border>
    <border>
      <left style="thin">
        <color auto="1"/>
      </left>
      <right/>
      <top/>
      <bottom/>
      <diagonal/>
    </border>
    <border>
      <left/>
      <right style="thin">
        <color indexed="64"/>
      </right>
      <top/>
      <bottom/>
      <diagonal/>
    </border>
  </borders>
  <cellStyleXfs count="1">
    <xf numFmtId="0" fontId="0" fillId="0" borderId="0"/>
  </cellStyleXfs>
  <cellXfs count="169">
    <xf numFmtId="0" fontId="0" fillId="0" borderId="0" xfId="0"/>
    <xf numFmtId="0" fontId="0" fillId="0" borderId="0" xfId="0" applyAlignment="1"/>
    <xf numFmtId="0" fontId="0" fillId="0" borderId="1" xfId="0" applyBorder="1" applyAlignment="1">
      <alignment horizontal="center"/>
    </xf>
    <xf numFmtId="0" fontId="0" fillId="0" borderId="1" xfId="0" applyFill="1" applyBorder="1" applyAlignment="1">
      <alignment horizontal="center" vertical="top"/>
    </xf>
    <xf numFmtId="43" fontId="0" fillId="0" borderId="0" xfId="0" applyNumberFormat="1"/>
    <xf numFmtId="0" fontId="0" fillId="0" borderId="1" xfId="0" applyBorder="1" applyAlignment="1">
      <alignment horizontal="center" vertical="top"/>
    </xf>
    <xf numFmtId="0" fontId="0" fillId="0" borderId="1" xfId="0" applyBorder="1"/>
    <xf numFmtId="0" fontId="2" fillId="0" borderId="0" xfId="0" applyFont="1"/>
    <xf numFmtId="0" fontId="0" fillId="0" borderId="0" xfId="0" applyAlignment="1">
      <alignment wrapText="1"/>
    </xf>
    <xf numFmtId="0" fontId="0" fillId="0" borderId="1" xfId="0" applyBorder="1"/>
    <xf numFmtId="0" fontId="0" fillId="2" borderId="1" xfId="0" applyFill="1" applyBorder="1"/>
    <xf numFmtId="0" fontId="0" fillId="0" borderId="9" xfId="0" applyBorder="1"/>
    <xf numFmtId="0" fontId="0" fillId="0" borderId="1" xfId="0" applyBorder="1" applyAlignment="1">
      <alignment horizontal="center" wrapText="1"/>
    </xf>
    <xf numFmtId="0" fontId="0" fillId="2" borderId="1" xfId="0" applyFill="1" applyBorder="1" applyAlignment="1">
      <alignment horizontal="center"/>
    </xf>
    <xf numFmtId="0" fontId="0" fillId="0" borderId="9" xfId="0" applyBorder="1" applyAlignment="1">
      <alignment horizontal="center"/>
    </xf>
    <xf numFmtId="0" fontId="0" fillId="0" borderId="1" xfId="0" applyBorder="1" applyAlignment="1"/>
    <xf numFmtId="0" fontId="0" fillId="2" borderId="1" xfId="0" applyFill="1" applyBorder="1" applyAlignment="1"/>
    <xf numFmtId="0" fontId="0" fillId="0" borderId="9" xfId="0" applyBorder="1" applyAlignment="1"/>
    <xf numFmtId="0" fontId="0" fillId="0" borderId="0" xfId="0" applyAlignment="1">
      <alignment horizontal="left" wrapText="1"/>
    </xf>
    <xf numFmtId="0" fontId="0" fillId="3" borderId="1" xfId="0" applyFill="1" applyBorder="1" applyAlignment="1"/>
    <xf numFmtId="0" fontId="0" fillId="3" borderId="9" xfId="0" applyFill="1" applyBorder="1" applyAlignment="1"/>
    <xf numFmtId="2" fontId="1" fillId="0" borderId="1" xfId="0" applyNumberFormat="1" applyFont="1" applyBorder="1"/>
    <xf numFmtId="0" fontId="1" fillId="2" borderId="1" xfId="0" applyFont="1" applyFill="1" applyBorder="1"/>
    <xf numFmtId="2" fontId="1" fillId="0" borderId="9" xfId="0" applyNumberFormat="1" applyFont="1" applyBorder="1"/>
    <xf numFmtId="0" fontId="0" fillId="0" borderId="0" xfId="0" applyAlignment="1">
      <alignment horizontal="left"/>
    </xf>
    <xf numFmtId="0" fontId="0" fillId="0" borderId="1" xfId="0" applyBorder="1"/>
    <xf numFmtId="0" fontId="0" fillId="0" borderId="0" xfId="0" applyAlignment="1">
      <alignment horizontal="left" wrapText="1"/>
    </xf>
    <xf numFmtId="0" fontId="0" fillId="0" borderId="0" xfId="0" applyAlignment="1">
      <alignment horizontal="left"/>
    </xf>
    <xf numFmtId="0" fontId="0" fillId="3" borderId="3" xfId="0" applyFill="1" applyBorder="1" applyAlignment="1"/>
    <xf numFmtId="2" fontId="1" fillId="0" borderId="3" xfId="0" applyNumberFormat="1" applyFont="1" applyBorder="1"/>
    <xf numFmtId="0" fontId="0" fillId="0" borderId="10" xfId="0" applyBorder="1"/>
    <xf numFmtId="0" fontId="0" fillId="0" borderId="10" xfId="0" applyBorder="1" applyAlignment="1">
      <alignment horizontal="center"/>
    </xf>
    <xf numFmtId="0" fontId="0" fillId="0" borderId="10" xfId="0" applyBorder="1" applyAlignment="1"/>
    <xf numFmtId="0" fontId="0" fillId="3" borderId="10" xfId="0" applyFill="1" applyBorder="1" applyAlignment="1"/>
    <xf numFmtId="2" fontId="1" fillId="0" borderId="10" xfId="0" applyNumberFormat="1" applyFont="1" applyBorder="1"/>
    <xf numFmtId="0" fontId="0" fillId="0" borderId="16" xfId="0" applyBorder="1"/>
    <xf numFmtId="0" fontId="0" fillId="0" borderId="16" xfId="0" applyBorder="1" applyAlignment="1">
      <alignment horizontal="center"/>
    </xf>
    <xf numFmtId="0" fontId="0" fillId="0" borderId="16" xfId="0" applyBorder="1" applyAlignment="1"/>
    <xf numFmtId="0" fontId="0" fillId="3" borderId="16" xfId="0" applyFill="1" applyBorder="1" applyAlignment="1"/>
    <xf numFmtId="2" fontId="1" fillId="0" borderId="16" xfId="0" applyNumberFormat="1" applyFont="1" applyBorder="1"/>
    <xf numFmtId="0" fontId="0" fillId="0" borderId="1" xfId="0" applyBorder="1"/>
    <xf numFmtId="0" fontId="0" fillId="2" borderId="1" xfId="0" applyFill="1" applyBorder="1"/>
    <xf numFmtId="0" fontId="0" fillId="0" borderId="1" xfId="0" applyFill="1" applyBorder="1" applyAlignment="1"/>
    <xf numFmtId="0" fontId="0" fillId="0" borderId="10" xfId="0" applyFill="1" applyBorder="1" applyAlignment="1"/>
    <xf numFmtId="0" fontId="0" fillId="0" borderId="9" xfId="0" applyFill="1" applyBorder="1" applyAlignment="1"/>
    <xf numFmtId="0" fontId="0" fillId="0" borderId="17" xfId="0" applyBorder="1"/>
    <xf numFmtId="0" fontId="0" fillId="0" borderId="17" xfId="0" applyBorder="1" applyAlignment="1">
      <alignment horizontal="center"/>
    </xf>
    <xf numFmtId="0" fontId="0" fillId="0" borderId="17" xfId="0" applyBorder="1" applyAlignment="1"/>
    <xf numFmtId="0" fontId="0" fillId="0" borderId="17" xfId="0" applyFill="1" applyBorder="1" applyAlignment="1"/>
    <xf numFmtId="0" fontId="0" fillId="3" borderId="17" xfId="0" applyFill="1" applyBorder="1" applyAlignment="1"/>
    <xf numFmtId="2" fontId="1" fillId="0" borderId="17" xfId="0" applyNumberFormat="1" applyFont="1" applyBorder="1"/>
    <xf numFmtId="0" fontId="0" fillId="0" borderId="0" xfId="0" applyAlignment="1">
      <alignment vertical="top" wrapText="1"/>
    </xf>
    <xf numFmtId="0" fontId="0" fillId="0" borderId="3" xfId="0" applyBorder="1" applyAlignment="1">
      <alignment horizontal="center"/>
    </xf>
    <xf numFmtId="0" fontId="0" fillId="2" borderId="1" xfId="0" applyFill="1" applyBorder="1"/>
    <xf numFmtId="0" fontId="0" fillId="2" borderId="3" xfId="0" applyFill="1" applyBorder="1"/>
    <xf numFmtId="0" fontId="0" fillId="0" borderId="3" xfId="0" applyFill="1" applyBorder="1"/>
    <xf numFmtId="0" fontId="0" fillId="3" borderId="1" xfId="0" applyFill="1" applyBorder="1" applyAlignment="1">
      <alignment horizontal="center" vertical="top"/>
    </xf>
    <xf numFmtId="0" fontId="0" fillId="0" borderId="21" xfId="0" applyBorder="1" applyAlignment="1">
      <alignment horizontal="center" vertical="top"/>
    </xf>
    <xf numFmtId="0" fontId="0" fillId="3" borderId="1" xfId="0" applyFill="1" applyBorder="1"/>
    <xf numFmtId="0" fontId="0" fillId="0" borderId="14" xfId="0" applyBorder="1" applyAlignment="1">
      <alignment vertical="top" wrapText="1"/>
    </xf>
    <xf numFmtId="0" fontId="0" fillId="0" borderId="3" xfId="0" applyBorder="1" applyAlignment="1">
      <alignment vertical="top" wrapText="1"/>
    </xf>
    <xf numFmtId="0" fontId="0" fillId="0" borderId="1" xfId="0" applyFill="1" applyBorder="1"/>
    <xf numFmtId="0" fontId="0" fillId="3" borderId="16" xfId="0" applyFill="1" applyBorder="1"/>
    <xf numFmtId="0" fontId="0" fillId="0" borderId="0" xfId="0" applyBorder="1"/>
    <xf numFmtId="0" fontId="0" fillId="0" borderId="21" xfId="0" applyBorder="1"/>
    <xf numFmtId="0" fontId="0" fillId="0" borderId="16" xfId="0" applyFill="1" applyBorder="1" applyAlignment="1"/>
    <xf numFmtId="0" fontId="0" fillId="0" borderId="1" xfId="0" applyFill="1" applyBorder="1" applyAlignment="1">
      <alignment horizontal="center"/>
    </xf>
    <xf numFmtId="0" fontId="0" fillId="3" borderId="1" xfId="0" applyFill="1" applyBorder="1" applyAlignment="1">
      <alignment horizontal="center"/>
    </xf>
    <xf numFmtId="2" fontId="1" fillId="0" borderId="1" xfId="0" applyNumberFormat="1" applyFont="1" applyBorder="1" applyAlignment="1">
      <alignment horizontal="center"/>
    </xf>
    <xf numFmtId="0" fontId="5" fillId="0" borderId="0" xfId="0" applyFont="1"/>
    <xf numFmtId="0" fontId="0" fillId="4" borderId="1" xfId="0" applyFill="1" applyBorder="1" applyAlignment="1"/>
    <xf numFmtId="0" fontId="0" fillId="4" borderId="16" xfId="0" applyFill="1" applyBorder="1" applyAlignment="1"/>
    <xf numFmtId="0" fontId="3" fillId="3" borderId="4" xfId="0" applyFont="1" applyFill="1" applyBorder="1" applyAlignment="1"/>
    <xf numFmtId="0" fontId="0" fillId="0" borderId="16" xfId="0" applyFill="1" applyBorder="1"/>
    <xf numFmtId="0" fontId="0" fillId="0" borderId="0" xfId="0" applyAlignment="1">
      <alignment horizontal="left" wrapText="1"/>
    </xf>
    <xf numFmtId="0" fontId="0" fillId="0" borderId="0" xfId="0" applyAlignment="1">
      <alignment horizontal="left" vertical="top" wrapText="1"/>
    </xf>
    <xf numFmtId="0" fontId="0" fillId="0" borderId="0" xfId="0" applyAlignment="1">
      <alignment horizontal="left" wrapText="1"/>
    </xf>
    <xf numFmtId="0" fontId="0" fillId="4" borderId="2" xfId="0" applyFill="1" applyBorder="1" applyAlignment="1">
      <alignment horizontal="center"/>
    </xf>
    <xf numFmtId="0" fontId="0" fillId="4" borderId="4" xfId="0" applyFill="1" applyBorder="1" applyAlignment="1">
      <alignment horizontal="center"/>
    </xf>
    <xf numFmtId="0" fontId="0" fillId="4" borderId="5" xfId="0" applyFill="1" applyBorder="1" applyAlignment="1">
      <alignment horizontal="center"/>
    </xf>
    <xf numFmtId="0" fontId="3" fillId="3" borderId="3" xfId="0" applyFont="1" applyFill="1" applyBorder="1" applyAlignment="1">
      <alignment horizontal="right"/>
    </xf>
    <xf numFmtId="0" fontId="1" fillId="2" borderId="4" xfId="0" applyFont="1" applyFill="1" applyBorder="1" applyAlignment="1">
      <alignment horizontal="left"/>
    </xf>
    <xf numFmtId="0" fontId="1" fillId="0" borderId="0" xfId="0" applyFont="1" applyAlignment="1">
      <alignment horizontal="center"/>
    </xf>
    <xf numFmtId="0" fontId="1" fillId="0" borderId="0" xfId="0" applyFont="1" applyAlignment="1">
      <alignment horizontal="left"/>
    </xf>
    <xf numFmtId="0" fontId="0" fillId="0" borderId="14" xfId="0" applyBorder="1" applyAlignment="1">
      <alignment horizontal="right"/>
    </xf>
    <xf numFmtId="0" fontId="0" fillId="0" borderId="3" xfId="0" applyBorder="1" applyAlignment="1">
      <alignment horizontal="right"/>
    </xf>
    <xf numFmtId="0" fontId="0" fillId="0" borderId="15" xfId="0" applyBorder="1" applyAlignment="1">
      <alignment horizontal="right"/>
    </xf>
    <xf numFmtId="0" fontId="0" fillId="0" borderId="2" xfId="0" applyBorder="1" applyAlignment="1">
      <alignment horizontal="right"/>
    </xf>
    <xf numFmtId="0" fontId="0" fillId="0" borderId="4" xfId="0" applyBorder="1" applyAlignment="1">
      <alignment horizontal="right"/>
    </xf>
    <xf numFmtId="0" fontId="0" fillId="0" borderId="5" xfId="0" applyBorder="1" applyAlignment="1">
      <alignment horizontal="right"/>
    </xf>
    <xf numFmtId="0" fontId="0" fillId="0" borderId="7" xfId="0" applyBorder="1"/>
    <xf numFmtId="0" fontId="0" fillId="0" borderId="3" xfId="0" applyBorder="1" applyAlignment="1">
      <alignment horizontal="center"/>
    </xf>
    <xf numFmtId="0" fontId="4" fillId="0" borderId="2" xfId="0" applyFont="1" applyBorder="1"/>
    <xf numFmtId="0" fontId="4" fillId="0" borderId="4" xfId="0" applyFont="1" applyBorder="1"/>
    <xf numFmtId="0" fontId="4" fillId="0" borderId="5" xfId="0" applyFont="1" applyBorder="1"/>
    <xf numFmtId="0" fontId="0" fillId="2" borderId="1" xfId="0" applyFill="1" applyBorder="1"/>
    <xf numFmtId="0" fontId="0" fillId="2" borderId="2" xfId="0" applyFill="1" applyBorder="1"/>
    <xf numFmtId="0" fontId="0" fillId="0" borderId="11" xfId="0" applyBorder="1" applyAlignment="1">
      <alignment horizontal="right"/>
    </xf>
    <xf numFmtId="0" fontId="0" fillId="0" borderId="12" xfId="0" applyBorder="1" applyAlignment="1">
      <alignment horizontal="right"/>
    </xf>
    <xf numFmtId="0" fontId="0" fillId="0" borderId="13" xfId="0" applyBorder="1" applyAlignment="1">
      <alignment horizontal="right"/>
    </xf>
    <xf numFmtId="0" fontId="0" fillId="0" borderId="6" xfId="0" applyBorder="1" applyAlignment="1">
      <alignment horizontal="right"/>
    </xf>
    <xf numFmtId="0" fontId="0" fillId="0" borderId="7" xfId="0" applyBorder="1" applyAlignment="1">
      <alignment horizontal="right"/>
    </xf>
    <xf numFmtId="0" fontId="0" fillId="0" borderId="8" xfId="0" applyBorder="1" applyAlignment="1">
      <alignment horizontal="right"/>
    </xf>
    <xf numFmtId="0" fontId="0" fillId="0" borderId="0" xfId="0" applyAlignment="1">
      <alignment horizontal="left"/>
    </xf>
    <xf numFmtId="0" fontId="1" fillId="2" borderId="4" xfId="0" applyFont="1" applyFill="1" applyBorder="1" applyAlignment="1">
      <alignment horizontal="left" wrapText="1"/>
    </xf>
    <xf numFmtId="0" fontId="0" fillId="0" borderId="18" xfId="0" applyBorder="1" applyAlignment="1">
      <alignment horizontal="right"/>
    </xf>
    <xf numFmtId="0" fontId="0" fillId="0" borderId="19" xfId="0" applyBorder="1" applyAlignment="1">
      <alignment horizontal="right"/>
    </xf>
    <xf numFmtId="0" fontId="0" fillId="0" borderId="20" xfId="0" applyBorder="1" applyAlignment="1">
      <alignment horizontal="right"/>
    </xf>
    <xf numFmtId="0" fontId="0" fillId="0" borderId="14" xfId="0" applyBorder="1" applyAlignment="1">
      <alignment horizontal="left" vertical="center" wrapText="1"/>
    </xf>
    <xf numFmtId="0" fontId="0" fillId="0" borderId="3" xfId="0" applyBorder="1" applyAlignment="1">
      <alignment horizontal="left" vertical="center" wrapText="1"/>
    </xf>
    <xf numFmtId="0" fontId="0" fillId="0" borderId="1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2"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14" xfId="0" applyBorder="1" applyAlignment="1">
      <alignment horizontal="left" vertical="top" wrapText="1"/>
    </xf>
    <xf numFmtId="0" fontId="0" fillId="0" borderId="3" xfId="0" applyBorder="1" applyAlignment="1">
      <alignment horizontal="left" vertical="top" wrapText="1"/>
    </xf>
    <xf numFmtId="0" fontId="0" fillId="0" borderId="1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2" fontId="1" fillId="0" borderId="2" xfId="0" applyNumberFormat="1" applyFont="1" applyBorder="1" applyAlignment="1">
      <alignment horizontal="center"/>
    </xf>
    <xf numFmtId="2" fontId="1" fillId="0" borderId="4" xfId="0" applyNumberFormat="1" applyFont="1" applyBorder="1" applyAlignment="1">
      <alignment horizontal="center"/>
    </xf>
    <xf numFmtId="2" fontId="1" fillId="0" borderId="5" xfId="0" applyNumberFormat="1"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15" fontId="1" fillId="0" borderId="0" xfId="0" applyNumberFormat="1" applyFont="1" applyAlignment="1">
      <alignment horizontal="center"/>
    </xf>
    <xf numFmtId="0" fontId="1" fillId="0" borderId="0" xfId="0" applyFont="1" applyAlignment="1">
      <alignment horizontal="center" wrapText="1"/>
    </xf>
    <xf numFmtId="0" fontId="1" fillId="0" borderId="7" xfId="0" applyFont="1" applyBorder="1" applyAlignment="1">
      <alignment horizontal="center" wrapText="1"/>
    </xf>
    <xf numFmtId="0" fontId="1" fillId="2" borderId="3" xfId="0" applyFont="1" applyFill="1" applyBorder="1" applyAlignment="1">
      <alignment horizontal="left" wrapText="1"/>
    </xf>
    <xf numFmtId="0" fontId="1" fillId="2" borderId="15" xfId="0" applyFont="1" applyFill="1" applyBorder="1" applyAlignment="1">
      <alignment horizontal="left" wrapText="1"/>
    </xf>
    <xf numFmtId="0" fontId="1" fillId="2" borderId="7" xfId="0" applyFont="1" applyFill="1" applyBorder="1" applyAlignment="1">
      <alignment horizontal="left" wrapText="1"/>
    </xf>
    <xf numFmtId="0" fontId="1" fillId="2" borderId="8" xfId="0" applyFont="1" applyFill="1" applyBorder="1" applyAlignment="1">
      <alignment horizontal="left" wrapText="1"/>
    </xf>
    <xf numFmtId="0" fontId="0" fillId="2" borderId="2"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4" fillId="2" borderId="14" xfId="0" applyFont="1" applyFill="1" applyBorder="1" applyAlignment="1">
      <alignment horizontal="center"/>
    </xf>
    <xf numFmtId="0" fontId="4" fillId="2" borderId="3" xfId="0" applyFont="1" applyFill="1" applyBorder="1" applyAlignment="1">
      <alignment horizontal="center"/>
    </xf>
    <xf numFmtId="0" fontId="4" fillId="2" borderId="15" xfId="0" applyFont="1" applyFill="1" applyBorder="1" applyAlignment="1">
      <alignment horizontal="center"/>
    </xf>
    <xf numFmtId="0" fontId="4" fillId="2" borderId="21" xfId="0" applyFont="1" applyFill="1" applyBorder="1" applyAlignment="1">
      <alignment horizontal="center"/>
    </xf>
    <xf numFmtId="0" fontId="4" fillId="2" borderId="0" xfId="0" applyFont="1" applyFill="1" applyAlignment="1">
      <alignment horizontal="center"/>
    </xf>
    <xf numFmtId="0" fontId="4" fillId="2" borderId="22" xfId="0" applyFont="1" applyFill="1" applyBorder="1" applyAlignment="1">
      <alignment horizontal="center"/>
    </xf>
    <xf numFmtId="0" fontId="4" fillId="2" borderId="6" xfId="0" applyFont="1" applyFill="1" applyBorder="1" applyAlignment="1">
      <alignment horizontal="center"/>
    </xf>
    <xf numFmtId="0" fontId="4" fillId="2" borderId="7" xfId="0" applyFont="1" applyFill="1" applyBorder="1" applyAlignment="1">
      <alignment horizontal="center"/>
    </xf>
    <xf numFmtId="0" fontId="4" fillId="2" borderId="8" xfId="0" applyFont="1" applyFill="1" applyBorder="1" applyAlignment="1">
      <alignment horizontal="center"/>
    </xf>
    <xf numFmtId="0" fontId="0" fillId="0" borderId="21" xfId="0" applyBorder="1" applyAlignment="1">
      <alignment horizontal="left" vertical="top" wrapText="1"/>
    </xf>
    <xf numFmtId="0" fontId="0" fillId="0" borderId="22" xfId="0" applyBorder="1" applyAlignment="1">
      <alignment horizontal="left" vertical="top" wrapText="1"/>
    </xf>
    <xf numFmtId="0" fontId="1" fillId="0" borderId="2"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0" fillId="0" borderId="4" xfId="0" applyFill="1" applyBorder="1" applyAlignment="1">
      <alignment horizontal="center"/>
    </xf>
    <xf numFmtId="2" fontId="1" fillId="2" borderId="14" xfId="0" applyNumberFormat="1" applyFont="1" applyFill="1" applyBorder="1" applyAlignment="1">
      <alignment horizontal="center"/>
    </xf>
    <xf numFmtId="2" fontId="1" fillId="2" borderId="3" xfId="0" applyNumberFormat="1" applyFont="1" applyFill="1" applyBorder="1" applyAlignment="1">
      <alignment horizontal="center"/>
    </xf>
    <xf numFmtId="2" fontId="1" fillId="2" borderId="15" xfId="0" applyNumberFormat="1" applyFont="1" applyFill="1" applyBorder="1" applyAlignment="1">
      <alignment horizontal="center"/>
    </xf>
    <xf numFmtId="2" fontId="1" fillId="2" borderId="6" xfId="0" applyNumberFormat="1" applyFont="1" applyFill="1" applyBorder="1" applyAlignment="1">
      <alignment horizontal="center"/>
    </xf>
    <xf numFmtId="2" fontId="1" fillId="2" borderId="7" xfId="0" applyNumberFormat="1" applyFont="1" applyFill="1" applyBorder="1" applyAlignment="1">
      <alignment horizontal="center"/>
    </xf>
    <xf numFmtId="2" fontId="1" fillId="2" borderId="8" xfId="0" applyNumberFormat="1" applyFont="1" applyFill="1" applyBorder="1" applyAlignment="1">
      <alignment horizontal="center"/>
    </xf>
    <xf numFmtId="0" fontId="0" fillId="0" borderId="21" xfId="0" applyBorder="1" applyAlignment="1">
      <alignment horizontal="left" vertical="center" wrapText="1"/>
    </xf>
    <xf numFmtId="0" fontId="0" fillId="0" borderId="0" xfId="0" applyAlignment="1">
      <alignment horizontal="left" vertical="center" wrapText="1"/>
    </xf>
    <xf numFmtId="0" fontId="0" fillId="0" borderId="22" xfId="0" applyBorder="1" applyAlignment="1">
      <alignment horizontal="left" vertical="center" wrapText="1"/>
    </xf>
    <xf numFmtId="0" fontId="0" fillId="2" borderId="14" xfId="0" applyFill="1" applyBorder="1" applyAlignment="1">
      <alignment horizontal="center"/>
    </xf>
    <xf numFmtId="0" fontId="0" fillId="2" borderId="3" xfId="0" applyFill="1" applyBorder="1" applyAlignment="1">
      <alignment horizontal="center"/>
    </xf>
    <xf numFmtId="0" fontId="0" fillId="2" borderId="15"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0" fontId="0" fillId="2" borderId="8" xfId="0"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Aaron Ristow" id="{2F59F0BC-165B-4C3E-83BF-FA836052B321}" userId="Aaron Ristow" providerId="None"/>
  <person displayName="Aaron Ristow" id="{15A188C0-3E22-43AC-9FB4-FEE46B0BEA27}" userId="S::Aristow@farmland.org::2b33476c-69e7-4203-b82a-0d0dcf6b40d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M10" dT="2019-08-08T18:52:19.39" personId="{2F59F0BC-165B-4C3E-83BF-FA836052B321}" id="{D6403EF3-559D-4C76-8ECB-2B9209573804}">
    <text>Rained out</text>
  </threadedComment>
</ThreadedComments>
</file>

<file path=xl/threadedComments/threadedComment2.xml><?xml version="1.0" encoding="utf-8"?>
<ThreadedComments xmlns="http://schemas.microsoft.com/office/spreadsheetml/2018/threadedcomments" xmlns:x="http://schemas.openxmlformats.org/spreadsheetml/2006/main">
  <threadedComment ref="M9" dT="2019-08-08T18:52:19.39" personId="{2F59F0BC-165B-4C3E-83BF-FA836052B321}" id="{E6C13973-CA1C-425F-B289-5464D85C2434}">
    <text>Rained out</text>
  </threadedComment>
</ThreadedComments>
</file>

<file path=xl/threadedComments/threadedComment3.xml><?xml version="1.0" encoding="utf-8"?>
<ThreadedComments xmlns="http://schemas.microsoft.com/office/spreadsheetml/2018/threadedcomments" xmlns:x="http://schemas.openxmlformats.org/spreadsheetml/2006/main">
  <threadedComment ref="M9" dT="2019-08-08T18:52:19.39" personId="{2F59F0BC-165B-4C3E-83BF-FA836052B321}" id="{B2AEB474-62AC-4E57-900A-73615B31A7DD}">
    <text>Rained out</text>
  </threadedComment>
  <threadedComment ref="F18" dT="2020-01-30T16:05:26.48" personId="{15A188C0-3E22-43AC-9FB4-FEE46B0BEA27}" id="{8A32B088-F477-448E-A8A4-BBF230BAE85B}">
    <text>Part-time</text>
  </threadedComment>
  <threadedComment ref="F35" dT="2020-01-30T16:06:24.42" personId="{15A188C0-3E22-43AC-9FB4-FEE46B0BEA27}" id="{A16BBF60-58CE-42B9-9586-7FA46686886B}">
    <text>Super Stuff!</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 Id="rId4" Type="http://schemas.microsoft.com/office/2017/10/relationships/threadedComment" Target="../threadedComments/threadedComment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73"/>
  <sheetViews>
    <sheetView topLeftCell="A38" zoomScaleNormal="100" workbookViewId="0">
      <selection activeCell="E73" sqref="E73"/>
    </sheetView>
  </sheetViews>
  <sheetFormatPr defaultRowHeight="15" x14ac:dyDescent="0.25"/>
  <cols>
    <col min="5" max="5" width="3.85546875" customWidth="1"/>
    <col min="6" max="7" width="2.5703125" customWidth="1"/>
    <col min="8" max="13" width="2.42578125" customWidth="1"/>
    <col min="14" max="14" width="2.42578125" style="4" customWidth="1"/>
    <col min="15" max="15" width="2.42578125" customWidth="1"/>
    <col min="16" max="16" width="2.28515625" customWidth="1"/>
    <col min="17" max="17" width="2.5703125" customWidth="1"/>
    <col min="18" max="19" width="2.42578125" customWidth="1"/>
    <col min="20" max="21" width="2.7109375" customWidth="1"/>
    <col min="22" max="22" width="8.85546875" customWidth="1"/>
  </cols>
  <sheetData>
    <row r="1" spans="1:25" x14ac:dyDescent="0.25">
      <c r="A1" s="83" t="s">
        <v>36</v>
      </c>
      <c r="B1" s="83"/>
      <c r="C1" s="83"/>
      <c r="D1" s="83"/>
      <c r="E1" s="82" t="s">
        <v>37</v>
      </c>
      <c r="F1" s="82"/>
      <c r="G1" s="82"/>
      <c r="H1" s="82"/>
      <c r="I1" s="82"/>
      <c r="J1" s="82"/>
      <c r="K1" s="82"/>
      <c r="L1" s="82"/>
      <c r="M1" s="82"/>
      <c r="N1" s="82"/>
      <c r="O1" s="82"/>
      <c r="P1" s="82"/>
      <c r="Q1" s="82"/>
      <c r="R1" s="82"/>
      <c r="S1" s="82"/>
      <c r="T1" s="82"/>
      <c r="U1" s="82"/>
      <c r="V1" s="82"/>
    </row>
    <row r="2" spans="1:25" ht="15" customHeight="1" x14ac:dyDescent="0.25">
      <c r="A2" s="75" t="s">
        <v>16</v>
      </c>
      <c r="B2" s="75"/>
      <c r="C2" s="75"/>
      <c r="D2" s="75"/>
      <c r="E2" s="75"/>
      <c r="F2" s="75"/>
      <c r="G2" s="75"/>
      <c r="H2" s="75"/>
      <c r="I2" s="75"/>
      <c r="J2" s="75"/>
      <c r="K2" s="75"/>
      <c r="L2" s="75"/>
      <c r="M2" s="75"/>
      <c r="N2" s="75"/>
      <c r="O2" s="75"/>
      <c r="P2" s="75"/>
      <c r="Q2" s="75"/>
      <c r="R2" s="75"/>
      <c r="S2" s="75"/>
      <c r="T2" s="75"/>
      <c r="U2" s="75"/>
    </row>
    <row r="3" spans="1:25" x14ac:dyDescent="0.25">
      <c r="A3" s="75"/>
      <c r="B3" s="75"/>
      <c r="C3" s="75"/>
      <c r="D3" s="75"/>
      <c r="E3" s="75"/>
      <c r="F3" s="75"/>
      <c r="G3" s="75"/>
      <c r="H3" s="75"/>
      <c r="I3" s="75"/>
      <c r="J3" s="75"/>
      <c r="K3" s="75"/>
      <c r="L3" s="75"/>
      <c r="M3" s="75"/>
      <c r="N3" s="75"/>
      <c r="O3" s="75"/>
      <c r="P3" s="75"/>
      <c r="Q3" s="75"/>
      <c r="R3" s="75"/>
      <c r="S3" s="75"/>
      <c r="T3" s="75"/>
      <c r="U3" s="75"/>
    </row>
    <row r="4" spans="1:25" ht="1.1499999999999999" customHeight="1" x14ac:dyDescent="0.25">
      <c r="A4" s="75"/>
      <c r="B4" s="75"/>
      <c r="C4" s="75"/>
      <c r="D4" s="75"/>
      <c r="E4" s="75"/>
      <c r="F4" s="75"/>
      <c r="G4" s="75"/>
      <c r="H4" s="75"/>
      <c r="I4" s="75"/>
      <c r="J4" s="75"/>
      <c r="K4" s="75"/>
      <c r="L4" s="75"/>
      <c r="M4" s="75"/>
      <c r="N4" s="75"/>
      <c r="O4" s="75"/>
      <c r="P4" s="75"/>
      <c r="Q4" s="75"/>
      <c r="R4" s="75"/>
      <c r="S4" s="75"/>
      <c r="T4" s="75"/>
      <c r="U4" s="75"/>
    </row>
    <row r="5" spans="1:25" x14ac:dyDescent="0.25">
      <c r="F5" s="2" t="s">
        <v>2</v>
      </c>
      <c r="G5" s="2" t="s">
        <v>3</v>
      </c>
      <c r="H5" s="2" t="s">
        <v>4</v>
      </c>
      <c r="I5" s="2" t="s">
        <v>5</v>
      </c>
      <c r="J5" s="5" t="s">
        <v>6</v>
      </c>
      <c r="K5" s="5" t="s">
        <v>7</v>
      </c>
      <c r="L5" s="5" t="s">
        <v>8</v>
      </c>
      <c r="M5" s="5" t="s">
        <v>9</v>
      </c>
      <c r="N5" s="3" t="s">
        <v>10</v>
      </c>
      <c r="O5" s="3" t="s">
        <v>11</v>
      </c>
      <c r="P5" s="3" t="s">
        <v>12</v>
      </c>
      <c r="Q5" s="3" t="s">
        <v>17</v>
      </c>
      <c r="R5" s="3" t="s">
        <v>18</v>
      </c>
      <c r="S5" s="3" t="s">
        <v>19</v>
      </c>
      <c r="T5" s="3" t="s">
        <v>20</v>
      </c>
      <c r="U5" s="3" t="s">
        <v>23</v>
      </c>
      <c r="V5" s="3" t="s">
        <v>15</v>
      </c>
    </row>
    <row r="6" spans="1:25" ht="15" customHeight="1" x14ac:dyDescent="0.45">
      <c r="A6" s="95" t="s">
        <v>26</v>
      </c>
      <c r="B6" s="95"/>
      <c r="C6" s="95"/>
      <c r="D6" s="95"/>
      <c r="E6" s="96"/>
      <c r="F6" s="10"/>
      <c r="G6" s="10"/>
      <c r="H6" s="10"/>
      <c r="I6" s="10"/>
      <c r="J6" s="10"/>
      <c r="K6" s="13"/>
      <c r="L6" s="13"/>
      <c r="M6" s="16"/>
      <c r="N6" s="16"/>
      <c r="O6" s="16"/>
      <c r="P6" s="16"/>
      <c r="Q6" s="16"/>
      <c r="R6" s="16"/>
      <c r="S6" s="16"/>
      <c r="T6" s="16"/>
      <c r="U6" s="16"/>
      <c r="V6" s="22"/>
      <c r="Y6" s="7"/>
    </row>
    <row r="7" spans="1:25" ht="15" customHeight="1" x14ac:dyDescent="0.45">
      <c r="A7" s="87" t="s">
        <v>27</v>
      </c>
      <c r="B7" s="88"/>
      <c r="C7" s="88"/>
      <c r="D7" s="88"/>
      <c r="E7" s="89"/>
      <c r="F7" s="9">
        <v>5</v>
      </c>
      <c r="G7" s="9">
        <v>4</v>
      </c>
      <c r="H7" s="9">
        <v>2</v>
      </c>
      <c r="I7" s="9">
        <v>5</v>
      </c>
      <c r="J7" s="9">
        <v>5</v>
      </c>
      <c r="K7" s="2">
        <v>5</v>
      </c>
      <c r="L7" s="2">
        <v>5</v>
      </c>
      <c r="M7" s="15">
        <v>5</v>
      </c>
      <c r="N7" s="19">
        <v>3</v>
      </c>
      <c r="O7" s="19"/>
      <c r="P7" s="19"/>
      <c r="Q7" s="19"/>
      <c r="R7" s="19"/>
      <c r="S7" s="19"/>
      <c r="T7" s="19"/>
      <c r="U7" s="19"/>
      <c r="V7" s="21">
        <f t="shared" ref="V7:V16" si="0">AVERAGE(F7:U7)</f>
        <v>4.333333333333333</v>
      </c>
      <c r="Y7" s="7"/>
    </row>
    <row r="8" spans="1:25" ht="15" customHeight="1" x14ac:dyDescent="0.45">
      <c r="A8" s="87" t="s">
        <v>28</v>
      </c>
      <c r="B8" s="88"/>
      <c r="C8" s="88"/>
      <c r="D8" s="88"/>
      <c r="E8" s="89"/>
      <c r="F8" s="9">
        <v>4</v>
      </c>
      <c r="G8" s="9">
        <v>4</v>
      </c>
      <c r="H8" s="9">
        <v>4</v>
      </c>
      <c r="I8" s="9">
        <v>4</v>
      </c>
      <c r="J8" s="9">
        <v>3</v>
      </c>
      <c r="K8" s="2">
        <v>5</v>
      </c>
      <c r="L8" s="2">
        <v>3</v>
      </c>
      <c r="M8" s="15">
        <v>5</v>
      </c>
      <c r="N8" s="19">
        <v>2</v>
      </c>
      <c r="O8" s="19"/>
      <c r="P8" s="19"/>
      <c r="Q8" s="19"/>
      <c r="R8" s="19"/>
      <c r="S8" s="19"/>
      <c r="T8" s="19"/>
      <c r="U8" s="19"/>
      <c r="V8" s="21">
        <f t="shared" si="0"/>
        <v>3.7777777777777777</v>
      </c>
      <c r="Y8" s="7"/>
    </row>
    <row r="9" spans="1:25" ht="15" customHeight="1" x14ac:dyDescent="0.45">
      <c r="A9" s="87" t="s">
        <v>29</v>
      </c>
      <c r="B9" s="88"/>
      <c r="C9" s="88"/>
      <c r="D9" s="88"/>
      <c r="E9" s="89"/>
      <c r="F9" s="9">
        <v>5</v>
      </c>
      <c r="G9" s="9">
        <v>5</v>
      </c>
      <c r="H9" s="9">
        <v>3</v>
      </c>
      <c r="I9" s="9">
        <v>4</v>
      </c>
      <c r="J9" s="9">
        <v>5</v>
      </c>
      <c r="K9" s="2">
        <v>5</v>
      </c>
      <c r="L9" s="2">
        <v>4</v>
      </c>
      <c r="M9" s="15">
        <v>5</v>
      </c>
      <c r="N9" s="19">
        <v>3</v>
      </c>
      <c r="O9" s="19"/>
      <c r="P9" s="19"/>
      <c r="Q9" s="19"/>
      <c r="R9" s="19"/>
      <c r="S9" s="19"/>
      <c r="T9" s="19"/>
      <c r="U9" s="19"/>
      <c r="V9" s="21">
        <f t="shared" si="0"/>
        <v>4.333333333333333</v>
      </c>
      <c r="Y9" s="7"/>
    </row>
    <row r="10" spans="1:25" ht="15" customHeight="1" x14ac:dyDescent="0.45">
      <c r="A10" s="97" t="s">
        <v>30</v>
      </c>
      <c r="B10" s="98"/>
      <c r="C10" s="98"/>
      <c r="D10" s="98"/>
      <c r="E10" s="99"/>
      <c r="F10" s="30">
        <v>2</v>
      </c>
      <c r="G10" s="30">
        <v>4</v>
      </c>
      <c r="H10" s="30">
        <v>2</v>
      </c>
      <c r="I10" s="30">
        <v>3</v>
      </c>
      <c r="J10" s="30">
        <v>2</v>
      </c>
      <c r="K10" s="31">
        <v>5</v>
      </c>
      <c r="L10" s="31"/>
      <c r="M10" s="32">
        <v>3</v>
      </c>
      <c r="N10" s="33"/>
      <c r="O10" s="33"/>
      <c r="P10" s="33"/>
      <c r="Q10" s="33"/>
      <c r="R10" s="33"/>
      <c r="S10" s="33"/>
      <c r="T10" s="33"/>
      <c r="U10" s="33"/>
      <c r="V10" s="34">
        <f t="shared" si="0"/>
        <v>3</v>
      </c>
      <c r="Y10" s="7"/>
    </row>
    <row r="11" spans="1:25" ht="15" customHeight="1" x14ac:dyDescent="0.45">
      <c r="A11" s="100" t="s">
        <v>31</v>
      </c>
      <c r="B11" s="101"/>
      <c r="C11" s="101"/>
      <c r="D11" s="101"/>
      <c r="E11" s="102"/>
      <c r="F11" s="11">
        <v>5</v>
      </c>
      <c r="G11" s="11">
        <v>4</v>
      </c>
      <c r="H11" s="11">
        <v>4</v>
      </c>
      <c r="I11" s="11">
        <v>5</v>
      </c>
      <c r="J11" s="11">
        <v>5</v>
      </c>
      <c r="K11" s="14">
        <v>5</v>
      </c>
      <c r="L11" s="14">
        <v>5</v>
      </c>
      <c r="M11" s="17">
        <v>5</v>
      </c>
      <c r="N11" s="20"/>
      <c r="O11" s="20"/>
      <c r="P11" s="20"/>
      <c r="Q11" s="20"/>
      <c r="R11" s="20"/>
      <c r="S11" s="20"/>
      <c r="T11" s="20"/>
      <c r="U11" s="20"/>
      <c r="V11" s="23">
        <f t="shared" si="0"/>
        <v>4.75</v>
      </c>
      <c r="Y11" s="7"/>
    </row>
    <row r="12" spans="1:25" ht="15" customHeight="1" x14ac:dyDescent="0.45">
      <c r="A12" s="84" t="s">
        <v>32</v>
      </c>
      <c r="B12" s="85"/>
      <c r="C12" s="85"/>
      <c r="D12" s="85"/>
      <c r="E12" s="86"/>
      <c r="F12" s="35">
        <v>5</v>
      </c>
      <c r="G12" s="35">
        <v>5</v>
      </c>
      <c r="H12" s="35">
        <v>4</v>
      </c>
      <c r="I12" s="35">
        <v>5</v>
      </c>
      <c r="J12" s="35">
        <v>5</v>
      </c>
      <c r="K12" s="36">
        <v>5</v>
      </c>
      <c r="L12" s="36">
        <v>5</v>
      </c>
      <c r="M12" s="37">
        <v>5</v>
      </c>
      <c r="N12" s="38">
        <v>3</v>
      </c>
      <c r="O12" s="38"/>
      <c r="P12" s="38"/>
      <c r="Q12" s="38"/>
      <c r="R12" s="38"/>
      <c r="S12" s="38"/>
      <c r="T12" s="38"/>
      <c r="U12" s="38"/>
      <c r="V12" s="39">
        <f t="shared" si="0"/>
        <v>4.666666666666667</v>
      </c>
      <c r="Y12" s="7"/>
    </row>
    <row r="13" spans="1:25" ht="15" customHeight="1" x14ac:dyDescent="0.45">
      <c r="A13" s="87" t="s">
        <v>24</v>
      </c>
      <c r="B13" s="88"/>
      <c r="C13" s="88"/>
      <c r="D13" s="88"/>
      <c r="E13" s="89"/>
      <c r="F13" s="25">
        <v>5</v>
      </c>
      <c r="G13" s="25">
        <v>5</v>
      </c>
      <c r="H13" s="25">
        <v>4</v>
      </c>
      <c r="I13" s="25">
        <v>5</v>
      </c>
      <c r="J13" s="25">
        <v>5</v>
      </c>
      <c r="K13" s="2">
        <v>5</v>
      </c>
      <c r="L13" s="2">
        <v>5</v>
      </c>
      <c r="M13" s="15">
        <v>5</v>
      </c>
      <c r="N13" s="19">
        <v>3</v>
      </c>
      <c r="O13" s="19"/>
      <c r="P13" s="19"/>
      <c r="Q13" s="19"/>
      <c r="R13" s="19"/>
      <c r="S13" s="19"/>
      <c r="T13" s="19"/>
      <c r="U13" s="19"/>
      <c r="V13" s="21">
        <f t="shared" si="0"/>
        <v>4.666666666666667</v>
      </c>
      <c r="Y13" s="7"/>
    </row>
    <row r="14" spans="1:25" ht="15" customHeight="1" x14ac:dyDescent="0.45">
      <c r="A14" s="87" t="s">
        <v>33</v>
      </c>
      <c r="B14" s="88"/>
      <c r="C14" s="88"/>
      <c r="D14" s="88"/>
      <c r="E14" s="89"/>
      <c r="F14" s="9">
        <v>3</v>
      </c>
      <c r="G14" s="9">
        <v>4</v>
      </c>
      <c r="H14" s="9">
        <v>2</v>
      </c>
      <c r="I14" s="9"/>
      <c r="J14" s="9">
        <v>5</v>
      </c>
      <c r="K14" s="2"/>
      <c r="L14" s="2">
        <v>4</v>
      </c>
      <c r="M14" s="15">
        <v>5</v>
      </c>
      <c r="N14" s="19">
        <v>3</v>
      </c>
      <c r="O14" s="19"/>
      <c r="P14" s="19"/>
      <c r="Q14" s="19"/>
      <c r="R14" s="19"/>
      <c r="S14" s="19"/>
      <c r="T14" s="19"/>
      <c r="U14" s="19"/>
      <c r="V14" s="21">
        <f t="shared" si="0"/>
        <v>3.7142857142857144</v>
      </c>
      <c r="Y14" s="7"/>
    </row>
    <row r="15" spans="1:25" ht="15" customHeight="1" x14ac:dyDescent="0.45">
      <c r="A15" s="87" t="s">
        <v>34</v>
      </c>
      <c r="B15" s="88"/>
      <c r="C15" s="88"/>
      <c r="D15" s="88"/>
      <c r="E15" s="89"/>
      <c r="F15" s="92" t="s">
        <v>64</v>
      </c>
      <c r="G15" s="93"/>
      <c r="H15" s="93"/>
      <c r="I15" s="93"/>
      <c r="J15" s="93"/>
      <c r="K15" s="93"/>
      <c r="L15" s="93"/>
      <c r="M15" s="94"/>
      <c r="N15" s="19"/>
      <c r="O15" s="19"/>
      <c r="P15" s="19"/>
      <c r="Q15" s="19"/>
      <c r="R15" s="19"/>
      <c r="S15" s="19"/>
      <c r="T15" s="19"/>
      <c r="U15" s="19"/>
      <c r="V15" s="21"/>
      <c r="Y15" s="7"/>
    </row>
    <row r="16" spans="1:25" ht="15" customHeight="1" x14ac:dyDescent="0.45">
      <c r="A16" s="87" t="s">
        <v>35</v>
      </c>
      <c r="B16" s="88"/>
      <c r="C16" s="88"/>
      <c r="D16" s="88"/>
      <c r="E16" s="89"/>
      <c r="F16" s="9">
        <v>5</v>
      </c>
      <c r="G16" s="9">
        <v>3</v>
      </c>
      <c r="H16" s="9"/>
      <c r="I16" s="9">
        <v>5</v>
      </c>
      <c r="J16" s="9">
        <v>4</v>
      </c>
      <c r="K16" s="2">
        <v>5</v>
      </c>
      <c r="L16" s="2">
        <v>5</v>
      </c>
      <c r="M16" s="15">
        <v>5</v>
      </c>
      <c r="N16" s="19"/>
      <c r="O16" s="19"/>
      <c r="P16" s="19"/>
      <c r="Q16" s="19"/>
      <c r="R16" s="19"/>
      <c r="S16" s="19"/>
      <c r="T16" s="19"/>
      <c r="U16" s="19"/>
      <c r="V16" s="21">
        <f t="shared" si="0"/>
        <v>4.5714285714285712</v>
      </c>
      <c r="Y16" s="7"/>
    </row>
    <row r="17" spans="1:25" ht="15" customHeight="1" x14ac:dyDescent="0.45">
      <c r="A17" s="77"/>
      <c r="B17" s="78"/>
      <c r="C17" s="78"/>
      <c r="D17" s="78"/>
      <c r="E17" s="78"/>
      <c r="F17" s="78"/>
      <c r="G17" s="78"/>
      <c r="H17" s="78"/>
      <c r="I17" s="78"/>
      <c r="J17" s="78"/>
      <c r="K17" s="78"/>
      <c r="L17" s="78"/>
      <c r="M17" s="78"/>
      <c r="N17" s="78"/>
      <c r="O17" s="78"/>
      <c r="P17" s="78"/>
      <c r="Q17" s="78"/>
      <c r="R17" s="78"/>
      <c r="S17" s="78"/>
      <c r="T17" s="78"/>
      <c r="U17" s="78"/>
      <c r="V17" s="79"/>
      <c r="Y17" s="7"/>
    </row>
    <row r="18" spans="1:25" x14ac:dyDescent="0.25">
      <c r="A18" s="95" t="s">
        <v>13</v>
      </c>
      <c r="B18" s="95"/>
      <c r="C18" s="95"/>
      <c r="D18" s="95"/>
      <c r="E18" s="96"/>
      <c r="F18" s="25">
        <v>3</v>
      </c>
      <c r="G18" s="25">
        <v>4</v>
      </c>
      <c r="H18" s="25">
        <v>3</v>
      </c>
      <c r="I18" s="25">
        <v>4</v>
      </c>
      <c r="J18" s="25">
        <v>5</v>
      </c>
      <c r="K18" s="12">
        <v>5</v>
      </c>
      <c r="L18" s="12">
        <v>5</v>
      </c>
      <c r="M18" s="15">
        <v>5</v>
      </c>
      <c r="N18" s="15">
        <v>2</v>
      </c>
      <c r="O18" s="19"/>
      <c r="P18" s="19"/>
      <c r="Q18" s="19"/>
      <c r="R18" s="19"/>
      <c r="S18" s="19"/>
      <c r="T18" s="19"/>
      <c r="U18" s="19"/>
      <c r="V18" s="21">
        <f>AVERAGE(F18:U18)</f>
        <v>4</v>
      </c>
    </row>
    <row r="19" spans="1:25" ht="15" customHeight="1" x14ac:dyDescent="0.25">
      <c r="A19" s="95" t="s">
        <v>0</v>
      </c>
      <c r="B19" s="95"/>
      <c r="C19" s="95"/>
      <c r="D19" s="95"/>
      <c r="E19" s="96"/>
      <c r="F19" s="25">
        <v>4</v>
      </c>
      <c r="G19" s="25">
        <v>4</v>
      </c>
      <c r="H19" s="25">
        <v>3</v>
      </c>
      <c r="I19" s="25">
        <v>5</v>
      </c>
      <c r="J19" s="25">
        <v>5</v>
      </c>
      <c r="K19" s="2">
        <v>5</v>
      </c>
      <c r="L19" s="2">
        <v>5</v>
      </c>
      <c r="M19" s="15">
        <v>5</v>
      </c>
      <c r="N19" s="15">
        <v>4</v>
      </c>
      <c r="O19" s="19"/>
      <c r="P19" s="19"/>
      <c r="Q19" s="19"/>
      <c r="R19" s="19"/>
      <c r="S19" s="19"/>
      <c r="T19" s="19"/>
      <c r="U19" s="19"/>
      <c r="V19" s="21">
        <f>AVERAGE(F19:U19)</f>
        <v>4.4444444444444446</v>
      </c>
    </row>
    <row r="20" spans="1:25" x14ac:dyDescent="0.25">
      <c r="A20" s="95" t="s">
        <v>1</v>
      </c>
      <c r="B20" s="95"/>
      <c r="C20" s="95"/>
      <c r="D20" s="95"/>
      <c r="E20" s="96"/>
      <c r="F20" s="6">
        <v>3</v>
      </c>
      <c r="G20" s="6">
        <v>4</v>
      </c>
      <c r="H20" s="6">
        <v>3</v>
      </c>
      <c r="I20" s="6">
        <v>4</v>
      </c>
      <c r="J20" s="6">
        <v>4</v>
      </c>
      <c r="K20" s="2">
        <v>5</v>
      </c>
      <c r="L20" s="2">
        <v>5</v>
      </c>
      <c r="M20" s="15">
        <v>4</v>
      </c>
      <c r="N20" s="15">
        <v>3</v>
      </c>
      <c r="O20" s="19"/>
      <c r="P20" s="19"/>
      <c r="Q20" s="19"/>
      <c r="R20" s="19"/>
      <c r="S20" s="19"/>
      <c r="T20" s="19"/>
      <c r="U20" s="19"/>
      <c r="V20" s="21">
        <f>AVERAGE(F20:U20)</f>
        <v>3.8888888888888888</v>
      </c>
    </row>
    <row r="21" spans="1:25" x14ac:dyDescent="0.25">
      <c r="A21" s="91"/>
      <c r="B21" s="91"/>
      <c r="C21" s="91"/>
      <c r="D21" s="91"/>
      <c r="E21" s="91"/>
      <c r="F21" s="91"/>
      <c r="G21" s="91"/>
      <c r="H21" s="91"/>
      <c r="I21" s="91"/>
      <c r="J21" s="91"/>
      <c r="K21" s="91"/>
      <c r="L21" s="91"/>
      <c r="M21" s="91"/>
      <c r="N21" s="91"/>
      <c r="O21" s="28"/>
      <c r="P21" s="28"/>
      <c r="Q21" s="28"/>
      <c r="R21" s="80" t="s">
        <v>15</v>
      </c>
      <c r="S21" s="80"/>
      <c r="T21" s="80"/>
      <c r="U21" s="80"/>
      <c r="V21" s="29">
        <f>AVERAGE(V7:V20)</f>
        <v>4.1789021164021163</v>
      </c>
    </row>
    <row r="22" spans="1:25" x14ac:dyDescent="0.25">
      <c r="A22" s="90"/>
      <c r="B22" s="90"/>
      <c r="C22" s="90"/>
      <c r="D22" s="90"/>
      <c r="E22" s="90"/>
      <c r="F22" s="90"/>
      <c r="G22" s="90"/>
      <c r="H22" s="90"/>
      <c r="I22" s="90"/>
      <c r="J22" s="90"/>
      <c r="K22" s="90"/>
      <c r="L22" s="90"/>
      <c r="M22" s="90"/>
      <c r="N22" s="90"/>
      <c r="O22" s="90"/>
      <c r="P22" s="90"/>
      <c r="Q22" s="90"/>
      <c r="R22" s="90"/>
      <c r="S22" s="90"/>
      <c r="T22" s="90"/>
      <c r="U22" s="90"/>
      <c r="V22" s="90"/>
    </row>
    <row r="23" spans="1:25" ht="15" customHeight="1" x14ac:dyDescent="0.25">
      <c r="A23" s="104" t="s">
        <v>21</v>
      </c>
      <c r="B23" s="104"/>
      <c r="C23" s="104"/>
      <c r="D23" s="104"/>
      <c r="E23" s="104"/>
      <c r="F23" s="104"/>
      <c r="G23" s="104"/>
      <c r="H23" s="104"/>
      <c r="I23" s="104"/>
      <c r="J23" s="104"/>
      <c r="K23" s="104"/>
      <c r="L23" s="104"/>
      <c r="M23" s="104"/>
      <c r="N23" s="104"/>
      <c r="O23" s="104"/>
      <c r="P23" s="104"/>
      <c r="Q23" s="104"/>
      <c r="R23" s="104"/>
      <c r="S23" s="104"/>
      <c r="T23" s="104"/>
      <c r="U23" s="104"/>
      <c r="V23" s="104"/>
    </row>
    <row r="24" spans="1:25" x14ac:dyDescent="0.25">
      <c r="A24" s="103" t="s">
        <v>38</v>
      </c>
      <c r="B24" s="103"/>
      <c r="C24" s="103"/>
      <c r="D24" s="103"/>
      <c r="E24" s="103"/>
      <c r="F24" s="103"/>
      <c r="G24" s="103"/>
      <c r="H24" s="103"/>
      <c r="I24" s="103"/>
      <c r="J24" s="103"/>
      <c r="K24" s="103"/>
      <c r="L24" s="103"/>
      <c r="M24" s="103"/>
      <c r="N24" s="103"/>
      <c r="O24" s="103"/>
      <c r="P24" s="103"/>
      <c r="Q24" s="103"/>
      <c r="R24" s="103"/>
      <c r="S24" s="103"/>
      <c r="T24" s="103"/>
      <c r="U24" s="103"/>
      <c r="V24" s="103"/>
    </row>
    <row r="25" spans="1:25" x14ac:dyDescent="0.25">
      <c r="A25" s="103" t="s">
        <v>42</v>
      </c>
      <c r="B25" s="103"/>
      <c r="C25" s="103"/>
      <c r="D25" s="103"/>
      <c r="E25" s="103"/>
      <c r="F25" s="103"/>
      <c r="G25" s="103"/>
      <c r="H25" s="103"/>
      <c r="I25" s="103"/>
      <c r="J25" s="103"/>
      <c r="K25" s="103"/>
      <c r="L25" s="103"/>
      <c r="M25" s="103"/>
      <c r="N25" s="103"/>
      <c r="O25" s="103"/>
      <c r="P25" s="103"/>
      <c r="Q25" s="103"/>
      <c r="R25" s="103"/>
      <c r="S25" s="103"/>
      <c r="T25" s="103"/>
      <c r="U25" s="103"/>
      <c r="V25" s="103"/>
    </row>
    <row r="26" spans="1:25" x14ac:dyDescent="0.25">
      <c r="A26" s="76" t="s">
        <v>45</v>
      </c>
      <c r="B26" s="76"/>
      <c r="C26" s="76"/>
      <c r="D26" s="76"/>
      <c r="E26" s="76"/>
      <c r="F26" s="76"/>
      <c r="G26" s="76"/>
      <c r="H26" s="76"/>
      <c r="I26" s="76"/>
      <c r="J26" s="76"/>
      <c r="K26" s="76"/>
      <c r="L26" s="76"/>
      <c r="M26" s="76"/>
      <c r="N26" s="76"/>
      <c r="O26" s="76"/>
      <c r="P26" s="76"/>
      <c r="Q26" s="76"/>
      <c r="R26" s="76"/>
      <c r="S26" s="76"/>
      <c r="T26" s="76"/>
      <c r="U26" s="76"/>
      <c r="V26" s="76"/>
    </row>
    <row r="27" spans="1:25" x14ac:dyDescent="0.25">
      <c r="A27" s="76" t="s">
        <v>48</v>
      </c>
      <c r="B27" s="76"/>
      <c r="C27" s="76"/>
      <c r="D27" s="76"/>
      <c r="E27" s="76"/>
      <c r="F27" s="76"/>
      <c r="G27" s="76"/>
      <c r="H27" s="76"/>
      <c r="I27" s="76"/>
      <c r="J27" s="76"/>
      <c r="K27" s="76"/>
      <c r="L27" s="76"/>
      <c r="M27" s="76"/>
      <c r="N27" s="76"/>
      <c r="O27" s="76"/>
      <c r="P27" s="76"/>
      <c r="Q27" s="76"/>
      <c r="R27" s="76"/>
      <c r="S27" s="76"/>
      <c r="T27" s="76"/>
      <c r="U27" s="76"/>
      <c r="V27" s="76"/>
    </row>
    <row r="28" spans="1:25" x14ac:dyDescent="0.25">
      <c r="A28" s="76" t="s">
        <v>49</v>
      </c>
      <c r="B28" s="76"/>
      <c r="C28" s="76"/>
      <c r="D28" s="76"/>
      <c r="E28" s="76"/>
      <c r="F28" s="76"/>
      <c r="G28" s="76"/>
      <c r="H28" s="76"/>
      <c r="I28" s="76"/>
      <c r="J28" s="76"/>
      <c r="K28" s="76"/>
      <c r="L28" s="76"/>
      <c r="M28" s="76"/>
      <c r="N28" s="76"/>
      <c r="O28" s="76"/>
      <c r="P28" s="76"/>
      <c r="Q28" s="76"/>
      <c r="R28" s="76"/>
      <c r="S28" s="76"/>
      <c r="T28" s="76"/>
      <c r="U28" s="76"/>
      <c r="V28" s="76"/>
    </row>
    <row r="29" spans="1:25" x14ac:dyDescent="0.25">
      <c r="A29" s="76" t="s">
        <v>53</v>
      </c>
      <c r="B29" s="76"/>
      <c r="C29" s="76"/>
      <c r="D29" s="76"/>
      <c r="E29" s="76"/>
      <c r="F29" s="76"/>
      <c r="G29" s="76"/>
      <c r="H29" s="76"/>
      <c r="I29" s="76"/>
      <c r="J29" s="76"/>
      <c r="K29" s="76"/>
      <c r="L29" s="76"/>
      <c r="M29" s="76"/>
      <c r="N29" s="76"/>
      <c r="O29" s="76"/>
      <c r="P29" s="76"/>
      <c r="Q29" s="76"/>
      <c r="R29" s="76"/>
      <c r="S29" s="76"/>
      <c r="T29" s="76"/>
      <c r="U29" s="76"/>
      <c r="V29" s="76"/>
    </row>
    <row r="30" spans="1:25" x14ac:dyDescent="0.25">
      <c r="A30" s="76" t="s">
        <v>54</v>
      </c>
      <c r="B30" s="76"/>
      <c r="C30" s="76"/>
      <c r="D30" s="76"/>
      <c r="E30" s="76"/>
      <c r="F30" s="76"/>
      <c r="G30" s="76"/>
      <c r="H30" s="76"/>
      <c r="I30" s="76"/>
      <c r="J30" s="76"/>
      <c r="K30" s="76"/>
      <c r="L30" s="76"/>
      <c r="M30" s="76"/>
      <c r="N30" s="76"/>
      <c r="O30" s="76"/>
      <c r="P30" s="76"/>
      <c r="Q30" s="76"/>
      <c r="R30" s="76"/>
      <c r="S30" s="76"/>
      <c r="T30" s="76"/>
      <c r="U30" s="76"/>
      <c r="V30" s="76"/>
    </row>
    <row r="31" spans="1:25" x14ac:dyDescent="0.25">
      <c r="A31" s="76" t="s">
        <v>55</v>
      </c>
      <c r="B31" s="76"/>
      <c r="C31" s="76"/>
      <c r="D31" s="76"/>
      <c r="E31" s="76"/>
      <c r="F31" s="76"/>
      <c r="G31" s="76"/>
      <c r="H31" s="76"/>
      <c r="I31" s="76"/>
      <c r="J31" s="76"/>
      <c r="K31" s="76"/>
      <c r="L31" s="76"/>
      <c r="M31" s="76"/>
      <c r="N31" s="76"/>
      <c r="O31" s="76"/>
      <c r="P31" s="76"/>
      <c r="Q31" s="76"/>
      <c r="R31" s="76"/>
      <c r="S31" s="76"/>
      <c r="T31" s="76"/>
      <c r="U31" s="76"/>
      <c r="V31" s="76"/>
    </row>
    <row r="32" spans="1:25" ht="15" customHeight="1" x14ac:dyDescent="0.25">
      <c r="A32" s="76" t="s">
        <v>60</v>
      </c>
      <c r="B32" s="76"/>
      <c r="C32" s="76"/>
      <c r="D32" s="76"/>
      <c r="E32" s="76"/>
      <c r="F32" s="76"/>
      <c r="G32" s="76"/>
      <c r="H32" s="76"/>
      <c r="I32" s="76"/>
      <c r="J32" s="76"/>
      <c r="K32" s="76"/>
      <c r="L32" s="76"/>
      <c r="M32" s="76"/>
      <c r="N32" s="76"/>
      <c r="O32" s="76"/>
      <c r="P32" s="76"/>
      <c r="Q32" s="76"/>
      <c r="R32" s="76"/>
      <c r="S32" s="76"/>
      <c r="T32" s="76"/>
      <c r="U32" s="76"/>
      <c r="V32" s="76"/>
    </row>
    <row r="33" spans="1:28" ht="15" customHeight="1" x14ac:dyDescent="0.25">
      <c r="A33" s="76" t="s">
        <v>62</v>
      </c>
      <c r="B33" s="76"/>
      <c r="C33" s="76"/>
      <c r="D33" s="76"/>
      <c r="E33" s="76"/>
      <c r="F33" s="76"/>
      <c r="G33" s="76"/>
      <c r="H33" s="76"/>
      <c r="I33" s="76"/>
      <c r="J33" s="76"/>
      <c r="K33" s="76"/>
      <c r="L33" s="76"/>
      <c r="M33" s="76"/>
      <c r="N33" s="76"/>
      <c r="O33" s="76"/>
      <c r="P33" s="76"/>
      <c r="Q33" s="76"/>
      <c r="R33" s="76"/>
      <c r="S33" s="76"/>
      <c r="T33" s="76"/>
      <c r="U33" s="76"/>
      <c r="V33" s="76"/>
    </row>
    <row r="34" spans="1:28" ht="15" customHeight="1" x14ac:dyDescent="0.25">
      <c r="A34" s="76"/>
      <c r="B34" s="76"/>
      <c r="C34" s="76"/>
      <c r="D34" s="76"/>
      <c r="E34" s="76"/>
      <c r="F34" s="76"/>
      <c r="G34" s="76"/>
      <c r="H34" s="76"/>
      <c r="I34" s="76"/>
      <c r="J34" s="76"/>
      <c r="K34" s="76"/>
      <c r="L34" s="76"/>
      <c r="M34" s="76"/>
      <c r="N34" s="76"/>
      <c r="O34" s="76"/>
      <c r="P34" s="76"/>
      <c r="Q34" s="76"/>
      <c r="R34" s="76"/>
      <c r="S34" s="76"/>
      <c r="T34" s="76"/>
      <c r="U34" s="76"/>
      <c r="V34" s="76"/>
    </row>
    <row r="35" spans="1:28" x14ac:dyDescent="0.25">
      <c r="A35" s="76"/>
      <c r="B35" s="76"/>
      <c r="C35" s="76"/>
      <c r="D35" s="76"/>
      <c r="E35" s="76"/>
      <c r="F35" s="76"/>
      <c r="G35" s="76"/>
      <c r="H35" s="76"/>
      <c r="I35" s="76"/>
      <c r="J35" s="76"/>
      <c r="K35" s="76"/>
      <c r="L35" s="76"/>
      <c r="M35" s="76"/>
      <c r="N35" s="76"/>
      <c r="O35" s="76"/>
      <c r="P35" s="76"/>
      <c r="Q35" s="76"/>
      <c r="R35" s="76"/>
      <c r="S35" s="76"/>
      <c r="T35" s="76"/>
      <c r="U35" s="76"/>
      <c r="V35" s="76"/>
    </row>
    <row r="36" spans="1:28" ht="15" customHeight="1" x14ac:dyDescent="0.25">
      <c r="A36" s="76"/>
      <c r="B36" s="76"/>
      <c r="C36" s="76"/>
      <c r="D36" s="76"/>
      <c r="E36" s="76"/>
      <c r="F36" s="76"/>
      <c r="G36" s="76"/>
      <c r="H36" s="76"/>
      <c r="I36" s="76"/>
      <c r="J36" s="76"/>
      <c r="K36" s="76"/>
      <c r="L36" s="76"/>
      <c r="M36" s="76"/>
      <c r="N36" s="76"/>
      <c r="O36" s="76"/>
      <c r="P36" s="76"/>
      <c r="Q36" s="76"/>
      <c r="R36" s="76"/>
      <c r="S36" s="76"/>
      <c r="T36" s="76"/>
      <c r="U36" s="76"/>
      <c r="V36" s="76"/>
    </row>
    <row r="37" spans="1:28" x14ac:dyDescent="0.25">
      <c r="A37" s="83" t="s">
        <v>36</v>
      </c>
      <c r="B37" s="83"/>
      <c r="C37" s="83"/>
      <c r="D37" s="83"/>
      <c r="E37" s="82" t="s">
        <v>37</v>
      </c>
      <c r="F37" s="82"/>
      <c r="G37" s="82"/>
      <c r="H37" s="82"/>
      <c r="I37" s="82"/>
      <c r="J37" s="82"/>
      <c r="K37" s="82"/>
      <c r="L37" s="82"/>
      <c r="M37" s="82"/>
      <c r="N37" s="82"/>
      <c r="O37" s="82"/>
      <c r="P37" s="82"/>
      <c r="Q37" s="82"/>
      <c r="R37" s="82"/>
      <c r="S37" s="82"/>
      <c r="T37" s="82"/>
      <c r="U37" s="82"/>
      <c r="V37" s="82"/>
    </row>
    <row r="38" spans="1:28" x14ac:dyDescent="0.25">
      <c r="A38" s="76"/>
      <c r="B38" s="76"/>
      <c r="C38" s="76"/>
      <c r="D38" s="76"/>
      <c r="E38" s="76"/>
      <c r="F38" s="76"/>
      <c r="G38" s="76"/>
      <c r="H38" s="76"/>
      <c r="I38" s="76"/>
      <c r="J38" s="76"/>
      <c r="K38" s="76"/>
      <c r="L38" s="76"/>
      <c r="M38" s="76"/>
      <c r="N38" s="76"/>
      <c r="O38" s="76"/>
      <c r="P38" s="76"/>
      <c r="Q38" s="76"/>
      <c r="R38" s="76"/>
      <c r="S38" s="76"/>
      <c r="T38" s="76"/>
      <c r="U38" s="76"/>
      <c r="V38" s="76"/>
    </row>
    <row r="39" spans="1:28" x14ac:dyDescent="0.25">
      <c r="A39" s="104" t="s">
        <v>22</v>
      </c>
      <c r="B39" s="104"/>
      <c r="C39" s="104"/>
      <c r="D39" s="104"/>
      <c r="E39" s="104"/>
      <c r="F39" s="104"/>
      <c r="G39" s="104"/>
      <c r="H39" s="104"/>
      <c r="I39" s="104"/>
      <c r="J39" s="104"/>
      <c r="K39" s="104"/>
      <c r="L39" s="104"/>
      <c r="M39" s="104"/>
      <c r="N39" s="104"/>
      <c r="O39" s="104"/>
      <c r="P39" s="104"/>
      <c r="Q39" s="104"/>
      <c r="R39" s="104"/>
      <c r="S39" s="104"/>
      <c r="T39" s="104"/>
      <c r="U39" s="104"/>
      <c r="V39" s="104"/>
    </row>
    <row r="40" spans="1:28" x14ac:dyDescent="0.25">
      <c r="A40" s="76" t="s">
        <v>39</v>
      </c>
      <c r="B40" s="76"/>
      <c r="C40" s="76"/>
      <c r="D40" s="76"/>
      <c r="E40" s="76"/>
      <c r="F40" s="76"/>
      <c r="G40" s="76"/>
      <c r="H40" s="76"/>
      <c r="I40" s="76"/>
      <c r="J40" s="76"/>
      <c r="K40" s="76"/>
      <c r="L40" s="76"/>
      <c r="M40" s="76"/>
      <c r="N40" s="76"/>
      <c r="O40" s="76"/>
      <c r="P40" s="76"/>
      <c r="Q40" s="76"/>
      <c r="R40" s="76"/>
      <c r="S40" s="76"/>
      <c r="T40" s="76"/>
      <c r="U40" s="76"/>
      <c r="V40" s="76"/>
    </row>
    <row r="41" spans="1:28" ht="15" customHeight="1" x14ac:dyDescent="0.25">
      <c r="A41" s="76" t="s">
        <v>43</v>
      </c>
      <c r="B41" s="76"/>
      <c r="C41" s="76"/>
      <c r="D41" s="76"/>
      <c r="E41" s="76"/>
      <c r="F41" s="76"/>
      <c r="G41" s="76"/>
      <c r="H41" s="76"/>
      <c r="I41" s="76"/>
      <c r="J41" s="76"/>
      <c r="K41" s="76"/>
      <c r="L41" s="76"/>
      <c r="M41" s="76"/>
      <c r="N41" s="76"/>
      <c r="O41" s="76"/>
      <c r="P41" s="76"/>
      <c r="Q41" s="76"/>
      <c r="R41" s="76"/>
      <c r="S41" s="76"/>
      <c r="T41" s="76"/>
      <c r="U41" s="76"/>
      <c r="V41" s="76"/>
      <c r="W41" s="18"/>
      <c r="X41" s="18"/>
      <c r="Y41" s="18"/>
      <c r="Z41" s="8"/>
      <c r="AA41" s="8"/>
      <c r="AB41" s="8"/>
    </row>
    <row r="42" spans="1:28" ht="15" customHeight="1" x14ac:dyDescent="0.25">
      <c r="A42" s="76" t="s">
        <v>46</v>
      </c>
      <c r="B42" s="76"/>
      <c r="C42" s="76"/>
      <c r="D42" s="76"/>
      <c r="E42" s="76"/>
      <c r="F42" s="76"/>
      <c r="G42" s="76"/>
      <c r="H42" s="76"/>
      <c r="I42" s="76"/>
      <c r="J42" s="76"/>
      <c r="K42" s="76"/>
      <c r="L42" s="76"/>
      <c r="M42" s="76"/>
      <c r="N42" s="76"/>
      <c r="O42" s="76"/>
      <c r="P42" s="76"/>
      <c r="Q42" s="76"/>
      <c r="R42" s="76"/>
      <c r="S42" s="76"/>
      <c r="T42" s="76"/>
      <c r="U42" s="76"/>
      <c r="V42" s="76"/>
      <c r="W42" s="26"/>
      <c r="X42" s="26"/>
      <c r="Y42" s="26"/>
      <c r="Z42" s="18"/>
      <c r="AA42" s="18"/>
      <c r="AB42" s="18"/>
    </row>
    <row r="43" spans="1:28" x14ac:dyDescent="0.25">
      <c r="A43" s="76" t="s">
        <v>50</v>
      </c>
      <c r="B43" s="76"/>
      <c r="C43" s="76"/>
      <c r="D43" s="76"/>
      <c r="E43" s="76"/>
      <c r="F43" s="76"/>
      <c r="G43" s="76"/>
      <c r="H43" s="76"/>
      <c r="I43" s="76"/>
      <c r="J43" s="76"/>
      <c r="K43" s="76"/>
      <c r="L43" s="76"/>
      <c r="M43" s="76"/>
      <c r="N43" s="76"/>
      <c r="O43" s="76"/>
      <c r="P43" s="76"/>
      <c r="Q43" s="76"/>
      <c r="R43" s="76"/>
      <c r="S43" s="76"/>
      <c r="T43" s="76"/>
      <c r="U43" s="76"/>
      <c r="V43" s="76"/>
    </row>
    <row r="44" spans="1:28" ht="15" customHeight="1" x14ac:dyDescent="0.25">
      <c r="A44" s="76" t="s">
        <v>51</v>
      </c>
      <c r="B44" s="76"/>
      <c r="C44" s="76"/>
      <c r="D44" s="76"/>
      <c r="E44" s="76"/>
      <c r="F44" s="76"/>
      <c r="G44" s="76"/>
      <c r="H44" s="76"/>
      <c r="I44" s="76"/>
      <c r="J44" s="76"/>
      <c r="K44" s="76"/>
      <c r="L44" s="76"/>
      <c r="M44" s="76"/>
      <c r="N44" s="76"/>
      <c r="O44" s="76"/>
      <c r="P44" s="76"/>
      <c r="Q44" s="76"/>
      <c r="R44" s="76"/>
      <c r="S44" s="76"/>
      <c r="T44" s="76"/>
      <c r="U44" s="76"/>
      <c r="V44" s="76"/>
      <c r="W44" s="18"/>
      <c r="X44" s="18"/>
      <c r="Y44" s="18"/>
    </row>
    <row r="45" spans="1:28" ht="15" customHeight="1" x14ac:dyDescent="0.25">
      <c r="A45" s="76" t="s">
        <v>56</v>
      </c>
      <c r="B45" s="76"/>
      <c r="C45" s="76"/>
      <c r="D45" s="76"/>
      <c r="E45" s="76"/>
      <c r="F45" s="76"/>
      <c r="G45" s="76"/>
      <c r="H45" s="76"/>
      <c r="I45" s="76"/>
      <c r="J45" s="76"/>
      <c r="K45" s="76"/>
      <c r="L45" s="76"/>
      <c r="M45" s="76"/>
      <c r="N45" s="76"/>
      <c r="O45" s="76"/>
      <c r="P45" s="76"/>
      <c r="Q45" s="76"/>
      <c r="R45" s="76"/>
      <c r="S45" s="76"/>
      <c r="T45" s="76"/>
      <c r="U45" s="76"/>
      <c r="V45" s="76"/>
      <c r="W45" s="26"/>
      <c r="X45" s="26"/>
      <c r="Y45" s="26"/>
    </row>
    <row r="46" spans="1:28" ht="15" customHeight="1" x14ac:dyDescent="0.25">
      <c r="A46" s="76" t="s">
        <v>57</v>
      </c>
      <c r="B46" s="76"/>
      <c r="C46" s="76"/>
      <c r="D46" s="76"/>
      <c r="E46" s="76"/>
      <c r="F46" s="76"/>
      <c r="G46" s="76"/>
      <c r="H46" s="76"/>
      <c r="I46" s="76"/>
      <c r="J46" s="76"/>
      <c r="K46" s="76"/>
      <c r="L46" s="76"/>
      <c r="M46" s="76"/>
      <c r="N46" s="76"/>
      <c r="O46" s="76"/>
      <c r="P46" s="76"/>
      <c r="Q46" s="76"/>
      <c r="R46" s="76"/>
      <c r="S46" s="76"/>
      <c r="T46" s="76"/>
      <c r="U46" s="76"/>
      <c r="V46" s="76"/>
      <c r="W46" s="26"/>
      <c r="X46" s="26"/>
      <c r="Y46" s="26"/>
    </row>
    <row r="47" spans="1:28" ht="17.25" customHeight="1" x14ac:dyDescent="0.25">
      <c r="A47" s="76" t="s">
        <v>61</v>
      </c>
      <c r="B47" s="76"/>
      <c r="C47" s="76"/>
      <c r="D47" s="76"/>
      <c r="E47" s="76"/>
      <c r="F47" s="76"/>
      <c r="G47" s="76"/>
      <c r="H47" s="76"/>
      <c r="I47" s="76"/>
      <c r="J47" s="76"/>
      <c r="K47" s="76"/>
      <c r="L47" s="76"/>
      <c r="M47" s="76"/>
      <c r="N47" s="76"/>
      <c r="O47" s="76"/>
      <c r="P47" s="76"/>
      <c r="Q47" s="76"/>
      <c r="R47" s="76"/>
      <c r="S47" s="76"/>
      <c r="T47" s="76"/>
      <c r="U47" s="76"/>
      <c r="V47" s="76"/>
    </row>
    <row r="48" spans="1:28" ht="16.5" customHeight="1" x14ac:dyDescent="0.25">
      <c r="A48" s="75" t="s">
        <v>65</v>
      </c>
      <c r="B48" s="75"/>
      <c r="C48" s="75"/>
      <c r="D48" s="75"/>
      <c r="E48" s="75"/>
      <c r="F48" s="75"/>
      <c r="G48" s="75"/>
      <c r="H48" s="75"/>
      <c r="I48" s="75"/>
      <c r="J48" s="75"/>
      <c r="K48" s="75"/>
      <c r="L48" s="75"/>
      <c r="M48" s="75"/>
      <c r="N48" s="75"/>
      <c r="O48" s="75"/>
      <c r="P48" s="75"/>
      <c r="Q48" s="75"/>
      <c r="R48" s="75"/>
      <c r="S48" s="75"/>
      <c r="T48" s="75"/>
      <c r="U48" s="75"/>
      <c r="V48" s="75"/>
    </row>
    <row r="49" spans="1:25" ht="16.5" customHeight="1" x14ac:dyDescent="0.25">
      <c r="A49" s="75"/>
      <c r="B49" s="75"/>
      <c r="C49" s="75"/>
      <c r="D49" s="75"/>
      <c r="E49" s="75"/>
      <c r="F49" s="75"/>
      <c r="G49" s="75"/>
      <c r="H49" s="75"/>
      <c r="I49" s="75"/>
      <c r="J49" s="75"/>
      <c r="K49" s="75"/>
      <c r="L49" s="75"/>
      <c r="M49" s="75"/>
      <c r="N49" s="75"/>
      <c r="O49" s="75"/>
      <c r="P49" s="75"/>
      <c r="Q49" s="75"/>
      <c r="R49" s="75"/>
      <c r="S49" s="75"/>
      <c r="T49" s="75"/>
      <c r="U49" s="75"/>
      <c r="V49" s="75"/>
    </row>
    <row r="50" spans="1:25" ht="16.5" customHeight="1" x14ac:dyDescent="0.25">
      <c r="A50" s="75"/>
      <c r="B50" s="75"/>
      <c r="C50" s="75"/>
      <c r="D50" s="75"/>
      <c r="E50" s="75"/>
      <c r="F50" s="75"/>
      <c r="G50" s="75"/>
      <c r="H50" s="75"/>
      <c r="I50" s="75"/>
      <c r="J50" s="75"/>
      <c r="K50" s="75"/>
      <c r="L50" s="75"/>
      <c r="M50" s="75"/>
      <c r="N50" s="75"/>
      <c r="O50" s="75"/>
      <c r="P50" s="75"/>
      <c r="Q50" s="75"/>
      <c r="R50" s="75"/>
      <c r="S50" s="75"/>
      <c r="T50" s="75"/>
      <c r="U50" s="75"/>
      <c r="V50" s="75"/>
    </row>
    <row r="51" spans="1:25" ht="16.5" customHeight="1" x14ac:dyDescent="0.25">
      <c r="A51" s="75"/>
      <c r="B51" s="75"/>
      <c r="C51" s="75"/>
      <c r="D51" s="75"/>
      <c r="E51" s="75"/>
      <c r="F51" s="75"/>
      <c r="G51" s="75"/>
      <c r="H51" s="75"/>
      <c r="I51" s="75"/>
      <c r="J51" s="75"/>
      <c r="K51" s="75"/>
      <c r="L51" s="75"/>
      <c r="M51" s="75"/>
      <c r="N51" s="75"/>
      <c r="O51" s="75"/>
      <c r="P51" s="75"/>
      <c r="Q51" s="75"/>
      <c r="R51" s="75"/>
      <c r="S51" s="75"/>
      <c r="T51" s="75"/>
      <c r="U51" s="75"/>
      <c r="V51" s="75"/>
    </row>
    <row r="52" spans="1:25" ht="16.5" customHeight="1" x14ac:dyDescent="0.25">
      <c r="A52" s="75"/>
      <c r="B52" s="75"/>
      <c r="C52" s="75"/>
      <c r="D52" s="75"/>
      <c r="E52" s="75"/>
      <c r="F52" s="75"/>
      <c r="G52" s="75"/>
      <c r="H52" s="75"/>
      <c r="I52" s="75"/>
      <c r="J52" s="75"/>
      <c r="K52" s="75"/>
      <c r="L52" s="75"/>
      <c r="M52" s="75"/>
      <c r="N52" s="75"/>
      <c r="O52" s="75"/>
      <c r="P52" s="75"/>
      <c r="Q52" s="75"/>
      <c r="R52" s="75"/>
      <c r="S52" s="75"/>
      <c r="T52" s="75"/>
      <c r="U52" s="75"/>
      <c r="V52" s="75"/>
    </row>
    <row r="53" spans="1:25" ht="16.5" customHeight="1" x14ac:dyDescent="0.25">
      <c r="A53" s="75"/>
      <c r="B53" s="75"/>
      <c r="C53" s="75"/>
      <c r="D53" s="75"/>
      <c r="E53" s="75"/>
      <c r="F53" s="75"/>
      <c r="G53" s="75"/>
      <c r="H53" s="75"/>
      <c r="I53" s="75"/>
      <c r="J53" s="75"/>
      <c r="K53" s="75"/>
      <c r="L53" s="75"/>
      <c r="M53" s="75"/>
      <c r="N53" s="75"/>
      <c r="O53" s="75"/>
      <c r="P53" s="75"/>
      <c r="Q53" s="75"/>
      <c r="R53" s="75"/>
      <c r="S53" s="75"/>
      <c r="T53" s="75"/>
      <c r="U53" s="75"/>
      <c r="V53" s="75"/>
    </row>
    <row r="54" spans="1:25" x14ac:dyDescent="0.25">
      <c r="A54" s="76"/>
      <c r="B54" s="76"/>
      <c r="C54" s="76"/>
      <c r="D54" s="76"/>
      <c r="E54" s="76"/>
      <c r="F54" s="76"/>
      <c r="G54" s="76"/>
      <c r="H54" s="76"/>
      <c r="I54" s="76"/>
      <c r="J54" s="76"/>
      <c r="K54" s="76"/>
      <c r="L54" s="76"/>
      <c r="M54" s="76"/>
      <c r="N54" s="76"/>
      <c r="O54" s="76"/>
      <c r="P54" s="76"/>
      <c r="Q54" s="76"/>
      <c r="R54" s="76"/>
      <c r="S54" s="76"/>
      <c r="T54" s="76"/>
      <c r="U54" s="76"/>
      <c r="V54" s="76"/>
    </row>
    <row r="55" spans="1:25" x14ac:dyDescent="0.25">
      <c r="A55" s="81" t="s">
        <v>14</v>
      </c>
      <c r="B55" s="81"/>
      <c r="C55" s="81"/>
      <c r="D55" s="81"/>
      <c r="E55" s="81"/>
      <c r="F55" s="81"/>
      <c r="G55" s="81"/>
      <c r="H55" s="81"/>
      <c r="I55" s="81"/>
      <c r="J55" s="81"/>
      <c r="K55" s="81"/>
      <c r="L55" s="81"/>
      <c r="M55" s="81"/>
      <c r="N55" s="81"/>
      <c r="O55" s="81"/>
      <c r="P55" s="81"/>
      <c r="Q55" s="81"/>
      <c r="R55" s="81"/>
      <c r="S55" s="81"/>
      <c r="T55" s="81"/>
      <c r="U55" s="81"/>
      <c r="V55" s="81"/>
    </row>
    <row r="56" spans="1:25" x14ac:dyDescent="0.25">
      <c r="A56" s="76" t="s">
        <v>40</v>
      </c>
      <c r="B56" s="76"/>
      <c r="C56" s="76"/>
      <c r="D56" s="76"/>
      <c r="E56" s="76"/>
      <c r="F56" s="76"/>
      <c r="G56" s="76"/>
      <c r="H56" s="76"/>
      <c r="I56" s="76"/>
      <c r="J56" s="76"/>
      <c r="K56" s="76"/>
      <c r="L56" s="76"/>
      <c r="M56" s="76"/>
      <c r="N56" s="76"/>
      <c r="O56" s="76"/>
      <c r="P56" s="76"/>
      <c r="Q56" s="76"/>
      <c r="R56" s="76"/>
      <c r="S56" s="76"/>
      <c r="T56" s="76"/>
      <c r="U56" s="76"/>
      <c r="V56" s="76"/>
    </row>
    <row r="57" spans="1:25" x14ac:dyDescent="0.25">
      <c r="A57" s="76" t="s">
        <v>44</v>
      </c>
      <c r="B57" s="76"/>
      <c r="C57" s="76"/>
      <c r="D57" s="76"/>
      <c r="E57" s="76"/>
      <c r="F57" s="76"/>
      <c r="G57" s="76"/>
      <c r="H57" s="76"/>
      <c r="I57" s="76"/>
      <c r="J57" s="76"/>
      <c r="K57" s="76"/>
      <c r="L57" s="76"/>
      <c r="M57" s="76"/>
      <c r="N57" s="76"/>
      <c r="O57" s="76"/>
      <c r="P57" s="76"/>
      <c r="Q57" s="76"/>
      <c r="R57" s="76"/>
      <c r="S57" s="76"/>
      <c r="T57" s="76"/>
      <c r="U57" s="76"/>
      <c r="V57" s="76"/>
    </row>
    <row r="58" spans="1:25" x14ac:dyDescent="0.25">
      <c r="A58" s="76" t="s">
        <v>47</v>
      </c>
      <c r="B58" s="76"/>
      <c r="C58" s="76"/>
      <c r="D58" s="76"/>
      <c r="E58" s="76"/>
      <c r="F58" s="76"/>
      <c r="G58" s="76"/>
      <c r="H58" s="76"/>
      <c r="I58" s="76"/>
      <c r="J58" s="76"/>
      <c r="K58" s="76"/>
      <c r="L58" s="76"/>
      <c r="M58" s="76"/>
      <c r="N58" s="76"/>
      <c r="O58" s="76"/>
      <c r="P58" s="76"/>
      <c r="Q58" s="76"/>
      <c r="R58" s="76"/>
      <c r="S58" s="76"/>
      <c r="T58" s="76"/>
      <c r="U58" s="76"/>
      <c r="V58" s="76"/>
    </row>
    <row r="59" spans="1:25" x14ac:dyDescent="0.25">
      <c r="A59" s="76" t="s">
        <v>58</v>
      </c>
      <c r="B59" s="76"/>
      <c r="C59" s="76"/>
      <c r="D59" s="76"/>
      <c r="E59" s="76"/>
      <c r="F59" s="76"/>
      <c r="G59" s="76"/>
      <c r="H59" s="76"/>
      <c r="I59" s="76"/>
      <c r="J59" s="76"/>
      <c r="K59" s="76"/>
      <c r="L59" s="76"/>
      <c r="M59" s="76"/>
      <c r="N59" s="76"/>
      <c r="O59" s="76"/>
      <c r="P59" s="76"/>
      <c r="Q59" s="76"/>
      <c r="R59" s="76"/>
      <c r="S59" s="76"/>
      <c r="T59" s="76"/>
      <c r="U59" s="76"/>
      <c r="V59" s="76"/>
    </row>
    <row r="60" spans="1:25" x14ac:dyDescent="0.25">
      <c r="A60" s="76" t="s">
        <v>66</v>
      </c>
      <c r="B60" s="76"/>
      <c r="C60" s="76"/>
      <c r="D60" s="76"/>
      <c r="E60" s="76"/>
      <c r="F60" s="76"/>
      <c r="G60" s="76"/>
      <c r="H60" s="76"/>
      <c r="I60" s="76"/>
      <c r="J60" s="76"/>
      <c r="K60" s="76"/>
      <c r="L60" s="76"/>
      <c r="M60" s="76"/>
      <c r="N60" s="76"/>
      <c r="O60" s="76"/>
      <c r="P60" s="76"/>
      <c r="Q60" s="76"/>
      <c r="R60" s="76"/>
      <c r="S60" s="76"/>
      <c r="T60" s="76"/>
      <c r="U60" s="76"/>
      <c r="V60" s="76"/>
    </row>
    <row r="61" spans="1:25" x14ac:dyDescent="0.25">
      <c r="A61" s="76"/>
      <c r="B61" s="76"/>
      <c r="C61" s="76"/>
      <c r="D61" s="76"/>
      <c r="E61" s="76"/>
      <c r="F61" s="76"/>
      <c r="G61" s="76"/>
      <c r="H61" s="76"/>
      <c r="I61" s="76"/>
      <c r="J61" s="76"/>
      <c r="K61" s="76"/>
      <c r="L61" s="76"/>
      <c r="M61" s="76"/>
      <c r="N61" s="76"/>
      <c r="O61" s="76"/>
      <c r="P61" s="76"/>
      <c r="Q61" s="76"/>
      <c r="R61" s="76"/>
      <c r="S61" s="76"/>
      <c r="T61" s="76"/>
      <c r="U61" s="76"/>
      <c r="V61" s="76"/>
    </row>
    <row r="62" spans="1:25" x14ac:dyDescent="0.25">
      <c r="A62" s="76"/>
      <c r="B62" s="76"/>
      <c r="C62" s="76"/>
      <c r="D62" s="76"/>
      <c r="E62" s="76"/>
      <c r="F62" s="76"/>
      <c r="G62" s="76"/>
      <c r="H62" s="76"/>
      <c r="I62" s="76"/>
      <c r="J62" s="76"/>
      <c r="K62" s="76"/>
      <c r="L62" s="76"/>
      <c r="M62" s="76"/>
      <c r="N62" s="76"/>
      <c r="O62" s="76"/>
      <c r="P62" s="76"/>
      <c r="Q62" s="76"/>
      <c r="R62" s="76"/>
      <c r="S62" s="76"/>
      <c r="T62" s="76"/>
      <c r="U62" s="76"/>
      <c r="V62" s="76"/>
    </row>
    <row r="63" spans="1:25" ht="15" customHeight="1" x14ac:dyDescent="0.25">
      <c r="A63" s="76"/>
      <c r="B63" s="76"/>
      <c r="C63" s="76"/>
      <c r="D63" s="76"/>
      <c r="E63" s="76"/>
      <c r="F63" s="76"/>
      <c r="G63" s="76"/>
      <c r="H63" s="76"/>
      <c r="I63" s="76"/>
      <c r="J63" s="76"/>
      <c r="K63" s="76"/>
      <c r="L63" s="76"/>
      <c r="M63" s="76"/>
      <c r="N63" s="76"/>
      <c r="O63" s="76"/>
      <c r="P63" s="76"/>
      <c r="Q63" s="76"/>
      <c r="R63" s="76"/>
      <c r="S63" s="76"/>
      <c r="T63" s="76"/>
      <c r="U63" s="76"/>
      <c r="V63" s="76"/>
      <c r="W63" s="18"/>
      <c r="X63" s="18"/>
      <c r="Y63" s="18"/>
    </row>
    <row r="64" spans="1:25" ht="15" customHeight="1" x14ac:dyDescent="0.25">
      <c r="A64" s="81" t="s">
        <v>25</v>
      </c>
      <c r="B64" s="81"/>
      <c r="C64" s="81"/>
      <c r="D64" s="81"/>
      <c r="E64" s="81"/>
      <c r="F64" s="81"/>
      <c r="G64" s="81"/>
      <c r="H64" s="81"/>
      <c r="I64" s="81"/>
      <c r="J64" s="81"/>
      <c r="K64" s="81"/>
      <c r="L64" s="81"/>
      <c r="M64" s="81"/>
      <c r="N64" s="81"/>
      <c r="O64" s="81"/>
      <c r="P64" s="81"/>
      <c r="Q64" s="81"/>
      <c r="R64" s="81"/>
      <c r="S64" s="81"/>
      <c r="T64" s="81"/>
      <c r="U64" s="81"/>
      <c r="V64" s="81"/>
      <c r="W64" s="26"/>
      <c r="X64" s="26"/>
      <c r="Y64" s="26"/>
    </row>
    <row r="65" spans="1:25" ht="15" customHeight="1" x14ac:dyDescent="0.25">
      <c r="A65" s="76" t="s">
        <v>41</v>
      </c>
      <c r="B65" s="76"/>
      <c r="C65" s="76"/>
      <c r="D65" s="76"/>
      <c r="E65" s="76"/>
      <c r="F65" s="76"/>
      <c r="G65" s="76"/>
      <c r="H65" s="76"/>
      <c r="I65" s="76"/>
      <c r="J65" s="76"/>
      <c r="K65" s="76"/>
      <c r="L65" s="76"/>
      <c r="M65" s="76"/>
      <c r="N65" s="76"/>
      <c r="O65" s="76"/>
      <c r="P65" s="76"/>
      <c r="Q65" s="76"/>
      <c r="R65" s="76"/>
      <c r="S65" s="76"/>
      <c r="T65" s="76"/>
      <c r="U65" s="76"/>
      <c r="V65" s="76"/>
      <c r="W65" s="26"/>
      <c r="X65" s="26"/>
      <c r="Y65" s="26"/>
    </row>
    <row r="66" spans="1:25" ht="15" customHeight="1" x14ac:dyDescent="0.25">
      <c r="A66" s="75" t="s">
        <v>52</v>
      </c>
      <c r="B66" s="75"/>
      <c r="C66" s="75"/>
      <c r="D66" s="75"/>
      <c r="E66" s="75"/>
      <c r="F66" s="75"/>
      <c r="G66" s="75"/>
      <c r="H66" s="75"/>
      <c r="I66" s="75"/>
      <c r="J66" s="75"/>
      <c r="K66" s="75"/>
      <c r="L66" s="75"/>
      <c r="M66" s="75"/>
      <c r="N66" s="75"/>
      <c r="O66" s="75"/>
      <c r="P66" s="75"/>
      <c r="Q66" s="75"/>
      <c r="R66" s="75"/>
      <c r="S66" s="75"/>
      <c r="T66" s="75"/>
      <c r="U66" s="75"/>
      <c r="V66" s="75"/>
      <c r="W66" s="26"/>
      <c r="X66" s="26"/>
      <c r="Y66" s="26"/>
    </row>
    <row r="67" spans="1:25" ht="15" customHeight="1" x14ac:dyDescent="0.25">
      <c r="A67" s="75" t="s">
        <v>59</v>
      </c>
      <c r="B67" s="75"/>
      <c r="C67" s="75"/>
      <c r="D67" s="75"/>
      <c r="E67" s="75"/>
      <c r="F67" s="75"/>
      <c r="G67" s="75"/>
      <c r="H67" s="75"/>
      <c r="I67" s="75"/>
      <c r="J67" s="75"/>
      <c r="K67" s="75"/>
      <c r="L67" s="75"/>
      <c r="M67" s="75"/>
      <c r="N67" s="75"/>
      <c r="O67" s="75"/>
      <c r="P67" s="75"/>
      <c r="Q67" s="75"/>
      <c r="R67" s="75"/>
      <c r="S67" s="75"/>
      <c r="T67" s="75"/>
      <c r="U67" s="75"/>
      <c r="V67" s="75"/>
      <c r="W67" s="26"/>
      <c r="X67" s="26"/>
      <c r="Y67" s="26"/>
    </row>
    <row r="68" spans="1:25" ht="15" customHeight="1" x14ac:dyDescent="0.25">
      <c r="A68" s="76" t="s">
        <v>63</v>
      </c>
      <c r="B68" s="76"/>
      <c r="C68" s="76"/>
      <c r="D68" s="76"/>
      <c r="E68" s="76"/>
      <c r="F68" s="76"/>
      <c r="G68" s="76"/>
      <c r="H68" s="76"/>
      <c r="I68" s="76"/>
      <c r="J68" s="76"/>
      <c r="K68" s="76"/>
      <c r="L68" s="76"/>
      <c r="M68" s="76"/>
      <c r="N68" s="76"/>
      <c r="O68" s="76"/>
      <c r="P68" s="76"/>
      <c r="Q68" s="76"/>
      <c r="R68" s="76"/>
      <c r="S68" s="76"/>
      <c r="T68" s="76"/>
      <c r="U68" s="76"/>
      <c r="V68" s="76"/>
      <c r="W68" s="26"/>
      <c r="X68" s="26"/>
      <c r="Y68" s="26"/>
    </row>
    <row r="69" spans="1:25" ht="20.25" customHeight="1" x14ac:dyDescent="0.25">
      <c r="A69" s="75"/>
      <c r="B69" s="75"/>
      <c r="C69" s="75"/>
      <c r="D69" s="75"/>
      <c r="E69" s="75"/>
      <c r="F69" s="75"/>
      <c r="G69" s="75"/>
      <c r="H69" s="75"/>
      <c r="I69" s="75"/>
      <c r="J69" s="75"/>
      <c r="K69" s="75"/>
      <c r="L69" s="75"/>
      <c r="M69" s="75"/>
      <c r="N69" s="75"/>
      <c r="O69" s="75"/>
      <c r="P69" s="75"/>
      <c r="Q69" s="75"/>
      <c r="R69" s="75"/>
      <c r="S69" s="75"/>
      <c r="T69" s="75"/>
      <c r="U69" s="75"/>
      <c r="V69" s="75"/>
      <c r="W69" s="27"/>
      <c r="X69" s="27"/>
      <c r="Y69" s="27"/>
    </row>
    <row r="70" spans="1:25" ht="21.75" customHeight="1" x14ac:dyDescent="0.25">
      <c r="A70" s="75"/>
      <c r="B70" s="75"/>
      <c r="C70" s="75"/>
      <c r="D70" s="75"/>
      <c r="E70" s="75"/>
      <c r="F70" s="75"/>
      <c r="G70" s="75"/>
      <c r="H70" s="75"/>
      <c r="I70" s="75"/>
      <c r="J70" s="75"/>
      <c r="K70" s="75"/>
      <c r="L70" s="75"/>
      <c r="M70" s="75"/>
      <c r="N70" s="75"/>
      <c r="O70" s="75"/>
      <c r="P70" s="75"/>
      <c r="Q70" s="75"/>
      <c r="R70" s="75"/>
      <c r="S70" s="75"/>
      <c r="T70" s="75"/>
      <c r="U70" s="75"/>
      <c r="V70" s="75"/>
      <c r="W70" s="24"/>
      <c r="X70" s="24"/>
      <c r="Y70" s="24"/>
    </row>
    <row r="71" spans="1:25" x14ac:dyDescent="0.25">
      <c r="A71" s="27"/>
      <c r="B71" s="27"/>
      <c r="C71" s="27"/>
      <c r="D71" s="27"/>
      <c r="E71" s="27"/>
      <c r="F71" s="27"/>
      <c r="G71" s="27"/>
      <c r="H71" s="27"/>
      <c r="I71" s="27"/>
      <c r="J71" s="27"/>
      <c r="K71" s="27"/>
      <c r="L71" s="27"/>
      <c r="M71" s="27"/>
      <c r="N71" s="27"/>
      <c r="O71" s="27"/>
      <c r="P71" s="27"/>
      <c r="Q71" s="27"/>
      <c r="R71" s="27"/>
      <c r="S71" s="27"/>
      <c r="T71" s="27"/>
      <c r="U71" s="27"/>
      <c r="V71" s="27"/>
    </row>
    <row r="72" spans="1:25" x14ac:dyDescent="0.25">
      <c r="A72" s="24"/>
      <c r="B72" s="24"/>
      <c r="C72" s="24"/>
      <c r="D72" s="24"/>
      <c r="E72" s="24"/>
      <c r="F72" s="24"/>
      <c r="G72" s="24"/>
      <c r="H72" s="24"/>
      <c r="I72" s="24"/>
      <c r="J72" s="24"/>
      <c r="K72" s="24"/>
      <c r="L72" s="24"/>
      <c r="M72" s="24"/>
      <c r="N72" s="24"/>
      <c r="O72" s="24"/>
      <c r="P72" s="24"/>
      <c r="Q72" s="24"/>
      <c r="R72" s="24"/>
      <c r="S72" s="24"/>
      <c r="T72" s="24"/>
      <c r="U72" s="24"/>
      <c r="V72" s="24"/>
    </row>
    <row r="73" spans="1:25" x14ac:dyDescent="0.25">
      <c r="A73" s="24"/>
      <c r="B73" s="24"/>
      <c r="C73" s="24"/>
      <c r="D73" s="24"/>
      <c r="E73" s="24"/>
      <c r="F73" s="24"/>
      <c r="G73" s="24"/>
      <c r="H73" s="24"/>
      <c r="I73" s="24"/>
      <c r="J73" s="24"/>
      <c r="K73" s="24"/>
      <c r="L73" s="24"/>
      <c r="M73" s="24"/>
      <c r="N73" s="24"/>
      <c r="O73" s="24"/>
      <c r="P73" s="24"/>
      <c r="Q73" s="24"/>
      <c r="R73" s="24"/>
      <c r="S73" s="24"/>
      <c r="T73" s="24"/>
      <c r="U73" s="24"/>
      <c r="V73" s="24"/>
    </row>
  </sheetData>
  <mergeCells count="65">
    <mergeCell ref="A48:V52"/>
    <mergeCell ref="A53:V53"/>
    <mergeCell ref="A60:V62"/>
    <mergeCell ref="A63:V63"/>
    <mergeCell ref="A64:V64"/>
    <mergeCell ref="A65:V65"/>
    <mergeCell ref="A54:V54"/>
    <mergeCell ref="A56:V56"/>
    <mergeCell ref="A57:V57"/>
    <mergeCell ref="A58:V58"/>
    <mergeCell ref="A59:V59"/>
    <mergeCell ref="A38:V38"/>
    <mergeCell ref="A40:V40"/>
    <mergeCell ref="A41:V41"/>
    <mergeCell ref="A42:V42"/>
    <mergeCell ref="A39:V39"/>
    <mergeCell ref="A8:E8"/>
    <mergeCell ref="A9:E9"/>
    <mergeCell ref="A10:E10"/>
    <mergeCell ref="A11:E11"/>
    <mergeCell ref="A27:V27"/>
    <mergeCell ref="A16:E16"/>
    <mergeCell ref="A24:V24"/>
    <mergeCell ref="A25:V25"/>
    <mergeCell ref="A26:V26"/>
    <mergeCell ref="A23:V23"/>
    <mergeCell ref="A18:E18"/>
    <mergeCell ref="A19:E19"/>
    <mergeCell ref="E1:V1"/>
    <mergeCell ref="A37:D37"/>
    <mergeCell ref="E37:V37"/>
    <mergeCell ref="A45:V45"/>
    <mergeCell ref="A12:E12"/>
    <mergeCell ref="A13:E13"/>
    <mergeCell ref="A14:E14"/>
    <mergeCell ref="A15:E15"/>
    <mergeCell ref="A1:D1"/>
    <mergeCell ref="A22:V22"/>
    <mergeCell ref="A21:N21"/>
    <mergeCell ref="F15:M15"/>
    <mergeCell ref="A2:U4"/>
    <mergeCell ref="A20:E20"/>
    <mergeCell ref="A6:E6"/>
    <mergeCell ref="A7:E7"/>
    <mergeCell ref="A47:V47"/>
    <mergeCell ref="A44:V44"/>
    <mergeCell ref="A17:V17"/>
    <mergeCell ref="R21:U21"/>
    <mergeCell ref="A55:V55"/>
    <mergeCell ref="A28:V28"/>
    <mergeCell ref="A29:V29"/>
    <mergeCell ref="A30:V30"/>
    <mergeCell ref="A31:V31"/>
    <mergeCell ref="A32:V32"/>
    <mergeCell ref="A33:V33"/>
    <mergeCell ref="A34:V34"/>
    <mergeCell ref="A35:V35"/>
    <mergeCell ref="A36:V36"/>
    <mergeCell ref="A43:V43"/>
    <mergeCell ref="A46:V46"/>
    <mergeCell ref="A66:V66"/>
    <mergeCell ref="A67:V67"/>
    <mergeCell ref="A68:V68"/>
    <mergeCell ref="A69:V69"/>
    <mergeCell ref="A70:V70"/>
  </mergeCells>
  <pageMargins left="0.7" right="0.7" top="0.75" bottom="0.75" header="0.3" footer="0.3"/>
  <pageSetup scale="97" fitToHeight="2"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CC474-F940-46F3-B122-04E1BABC7259}">
  <sheetPr>
    <pageSetUpPr fitToPage="1"/>
  </sheetPr>
  <dimension ref="A1:V58"/>
  <sheetViews>
    <sheetView zoomScaleNormal="100" workbookViewId="0">
      <selection activeCell="A13" sqref="A13:E13"/>
    </sheetView>
  </sheetViews>
  <sheetFormatPr defaultRowHeight="15" x14ac:dyDescent="0.25"/>
  <sheetData>
    <row r="1" spans="1:22" x14ac:dyDescent="0.25">
      <c r="A1" s="83" t="s">
        <v>77</v>
      </c>
      <c r="B1" s="83"/>
      <c r="C1" s="83"/>
      <c r="D1" s="83"/>
      <c r="E1" s="82" t="s">
        <v>67</v>
      </c>
      <c r="F1" s="82"/>
      <c r="G1" s="82"/>
      <c r="H1" s="82"/>
      <c r="I1" s="82"/>
      <c r="J1" s="82"/>
      <c r="K1" s="82"/>
      <c r="L1" s="82"/>
      <c r="M1" s="82"/>
      <c r="N1" s="82"/>
      <c r="O1" s="82"/>
      <c r="P1" s="82"/>
      <c r="Q1" s="82"/>
      <c r="R1" s="82"/>
      <c r="S1" s="82"/>
      <c r="T1" s="82"/>
      <c r="U1" s="82"/>
      <c r="V1" s="82"/>
    </row>
    <row r="2" spans="1:22" x14ac:dyDescent="0.25">
      <c r="A2" s="75" t="s">
        <v>16</v>
      </c>
      <c r="B2" s="75"/>
      <c r="C2" s="75"/>
      <c r="D2" s="75"/>
      <c r="E2" s="75"/>
      <c r="F2" s="75"/>
      <c r="G2" s="75"/>
      <c r="H2" s="75"/>
      <c r="I2" s="75"/>
      <c r="J2" s="75"/>
      <c r="K2" s="75"/>
      <c r="L2" s="75"/>
      <c r="M2" s="75"/>
      <c r="N2" s="75"/>
      <c r="O2" s="75"/>
      <c r="P2" s="75"/>
      <c r="Q2" s="75"/>
      <c r="R2" s="75"/>
      <c r="S2" s="75"/>
      <c r="T2" s="75"/>
      <c r="U2" s="75"/>
    </row>
    <row r="3" spans="1:22" ht="7.5" customHeight="1" x14ac:dyDescent="0.25">
      <c r="A3" s="75"/>
      <c r="B3" s="75"/>
      <c r="C3" s="75"/>
      <c r="D3" s="75"/>
      <c r="E3" s="75"/>
      <c r="F3" s="75"/>
      <c r="G3" s="75"/>
      <c r="H3" s="75"/>
      <c r="I3" s="75"/>
      <c r="J3" s="75"/>
      <c r="K3" s="75"/>
      <c r="L3" s="75"/>
      <c r="M3" s="75"/>
      <c r="N3" s="75"/>
      <c r="O3" s="75"/>
      <c r="P3" s="75"/>
      <c r="Q3" s="75"/>
      <c r="R3" s="75"/>
      <c r="S3" s="75"/>
      <c r="T3" s="75"/>
      <c r="U3" s="75"/>
    </row>
    <row r="4" spans="1:22" x14ac:dyDescent="0.25">
      <c r="F4" s="2" t="s">
        <v>2</v>
      </c>
      <c r="G4" s="2" t="s">
        <v>3</v>
      </c>
      <c r="H4" s="2" t="s">
        <v>4</v>
      </c>
      <c r="I4" s="2" t="s">
        <v>5</v>
      </c>
      <c r="J4" s="5" t="s">
        <v>6</v>
      </c>
      <c r="K4" s="5" t="s">
        <v>7</v>
      </c>
      <c r="L4" s="5" t="s">
        <v>8</v>
      </c>
      <c r="M4" s="5" t="s">
        <v>9</v>
      </c>
      <c r="N4" s="3" t="s">
        <v>10</v>
      </c>
      <c r="O4" s="3" t="s">
        <v>11</v>
      </c>
      <c r="P4" s="3" t="s">
        <v>12</v>
      </c>
      <c r="Q4" s="3" t="s">
        <v>17</v>
      </c>
      <c r="R4" s="3" t="s">
        <v>18</v>
      </c>
      <c r="S4" s="3" t="s">
        <v>19</v>
      </c>
      <c r="T4" s="3" t="s">
        <v>20</v>
      </c>
      <c r="U4" s="3" t="s">
        <v>23</v>
      </c>
      <c r="V4" s="3" t="s">
        <v>15</v>
      </c>
    </row>
    <row r="5" spans="1:22" x14ac:dyDescent="0.25">
      <c r="A5" s="95" t="s">
        <v>26</v>
      </c>
      <c r="B5" s="95"/>
      <c r="C5" s="95"/>
      <c r="D5" s="95"/>
      <c r="E5" s="96"/>
      <c r="F5" s="41"/>
      <c r="G5" s="41"/>
      <c r="H5" s="41"/>
      <c r="I5" s="41"/>
      <c r="J5" s="41"/>
      <c r="K5" s="13"/>
      <c r="L5" s="13"/>
      <c r="M5" s="16"/>
      <c r="N5" s="16"/>
      <c r="O5" s="16"/>
      <c r="P5" s="16"/>
      <c r="Q5" s="16"/>
      <c r="R5" s="16"/>
      <c r="S5" s="16"/>
      <c r="T5" s="16"/>
      <c r="U5" s="16"/>
      <c r="V5" s="22"/>
    </row>
    <row r="6" spans="1:22" x14ac:dyDescent="0.25">
      <c r="A6" s="87" t="s">
        <v>68</v>
      </c>
      <c r="B6" s="88"/>
      <c r="C6" s="88"/>
      <c r="D6" s="88"/>
      <c r="E6" s="89"/>
      <c r="F6" s="40">
        <v>5</v>
      </c>
      <c r="G6" s="40">
        <v>5</v>
      </c>
      <c r="H6" s="40">
        <v>5</v>
      </c>
      <c r="I6" s="40">
        <v>5</v>
      </c>
      <c r="J6" s="40">
        <v>4</v>
      </c>
      <c r="K6" s="2">
        <v>5</v>
      </c>
      <c r="L6" s="2"/>
      <c r="M6" s="15"/>
      <c r="N6" s="42">
        <v>5</v>
      </c>
      <c r="O6" s="42"/>
      <c r="P6" s="42"/>
      <c r="Q6" s="19"/>
      <c r="R6" s="19"/>
      <c r="S6" s="19"/>
      <c r="T6" s="19"/>
      <c r="U6" s="19"/>
      <c r="V6" s="21">
        <f t="shared" ref="V6:V15" si="0">AVERAGE(F6:U6)</f>
        <v>4.8571428571428568</v>
      </c>
    </row>
    <row r="7" spans="1:22" x14ac:dyDescent="0.25">
      <c r="A7" s="87" t="s">
        <v>69</v>
      </c>
      <c r="B7" s="88"/>
      <c r="C7" s="88"/>
      <c r="D7" s="88"/>
      <c r="E7" s="89"/>
      <c r="F7" s="40">
        <v>4</v>
      </c>
      <c r="G7" s="40">
        <v>5</v>
      </c>
      <c r="H7" s="40">
        <v>5</v>
      </c>
      <c r="I7" s="40">
        <v>5</v>
      </c>
      <c r="J7" s="40">
        <v>3</v>
      </c>
      <c r="K7" s="2">
        <v>4</v>
      </c>
      <c r="L7" s="2"/>
      <c r="M7" s="15">
        <v>2</v>
      </c>
      <c r="N7" s="42">
        <v>5</v>
      </c>
      <c r="O7" s="42">
        <v>4</v>
      </c>
      <c r="P7" s="42"/>
      <c r="Q7" s="19"/>
      <c r="R7" s="19"/>
      <c r="S7" s="19"/>
      <c r="T7" s="19"/>
      <c r="U7" s="19"/>
      <c r="V7" s="21">
        <f t="shared" si="0"/>
        <v>4.1111111111111107</v>
      </c>
    </row>
    <row r="8" spans="1:22" x14ac:dyDescent="0.25">
      <c r="A8" s="87" t="s">
        <v>27</v>
      </c>
      <c r="B8" s="88"/>
      <c r="C8" s="88"/>
      <c r="D8" s="88"/>
      <c r="E8" s="89"/>
      <c r="F8" s="40">
        <v>4</v>
      </c>
      <c r="G8" s="40">
        <v>4</v>
      </c>
      <c r="H8" s="40">
        <v>4</v>
      </c>
      <c r="I8" s="40">
        <v>5</v>
      </c>
      <c r="J8" s="40">
        <v>4</v>
      </c>
      <c r="K8" s="2">
        <v>5</v>
      </c>
      <c r="L8" s="2"/>
      <c r="M8" s="15">
        <v>4</v>
      </c>
      <c r="N8" s="42">
        <v>3</v>
      </c>
      <c r="O8" s="42">
        <v>5</v>
      </c>
      <c r="P8" s="42"/>
      <c r="Q8" s="19"/>
      <c r="R8" s="19"/>
      <c r="S8" s="19"/>
      <c r="T8" s="19"/>
      <c r="U8" s="19"/>
      <c r="V8" s="21">
        <f t="shared" si="0"/>
        <v>4.2222222222222223</v>
      </c>
    </row>
    <row r="9" spans="1:22" x14ac:dyDescent="0.25">
      <c r="A9" s="97" t="s">
        <v>70</v>
      </c>
      <c r="B9" s="98"/>
      <c r="C9" s="98"/>
      <c r="D9" s="98"/>
      <c r="E9" s="99"/>
      <c r="F9" s="30">
        <v>5</v>
      </c>
      <c r="G9" s="30">
        <v>5</v>
      </c>
      <c r="H9" s="30">
        <v>4</v>
      </c>
      <c r="I9" s="30">
        <v>5</v>
      </c>
      <c r="J9" s="30">
        <v>3</v>
      </c>
      <c r="K9" s="31">
        <v>5</v>
      </c>
      <c r="L9" s="31"/>
      <c r="M9" s="32">
        <v>3</v>
      </c>
      <c r="N9" s="43">
        <v>5</v>
      </c>
      <c r="O9" s="43">
        <v>5</v>
      </c>
      <c r="P9" s="43"/>
      <c r="Q9" s="33"/>
      <c r="R9" s="33"/>
      <c r="S9" s="33"/>
      <c r="T9" s="33"/>
      <c r="U9" s="33"/>
      <c r="V9" s="34">
        <f t="shared" si="0"/>
        <v>4.4444444444444446</v>
      </c>
    </row>
    <row r="10" spans="1:22" x14ac:dyDescent="0.25">
      <c r="A10" s="100" t="s">
        <v>71</v>
      </c>
      <c r="B10" s="101"/>
      <c r="C10" s="101"/>
      <c r="D10" s="101"/>
      <c r="E10" s="102"/>
      <c r="F10" s="11"/>
      <c r="G10" s="11">
        <v>5</v>
      </c>
      <c r="H10" s="11">
        <v>5</v>
      </c>
      <c r="I10" s="11">
        <v>5</v>
      </c>
      <c r="J10" s="11">
        <v>2</v>
      </c>
      <c r="K10" s="14">
        <v>5</v>
      </c>
      <c r="L10" s="14"/>
      <c r="M10" s="17">
        <v>5</v>
      </c>
      <c r="N10" s="44">
        <v>5</v>
      </c>
      <c r="O10" s="44">
        <v>5</v>
      </c>
      <c r="P10" s="44"/>
      <c r="Q10" s="20"/>
      <c r="R10" s="20"/>
      <c r="S10" s="20"/>
      <c r="T10" s="20"/>
      <c r="U10" s="20"/>
      <c r="V10" s="23">
        <f t="shared" si="0"/>
        <v>4.625</v>
      </c>
    </row>
    <row r="11" spans="1:22" x14ac:dyDescent="0.25">
      <c r="A11" s="105" t="s">
        <v>72</v>
      </c>
      <c r="B11" s="106"/>
      <c r="C11" s="106"/>
      <c r="D11" s="106"/>
      <c r="E11" s="107"/>
      <c r="F11" s="45">
        <v>5</v>
      </c>
      <c r="G11" s="45">
        <v>5</v>
      </c>
      <c r="H11" s="45">
        <v>5</v>
      </c>
      <c r="I11" s="45">
        <v>5</v>
      </c>
      <c r="J11" s="45">
        <v>3</v>
      </c>
      <c r="K11" s="46">
        <v>5</v>
      </c>
      <c r="L11" s="46"/>
      <c r="M11" s="47">
        <v>5</v>
      </c>
      <c r="N11" s="48">
        <v>5</v>
      </c>
      <c r="O11" s="48">
        <v>5</v>
      </c>
      <c r="P11" s="48">
        <v>5</v>
      </c>
      <c r="Q11" s="49"/>
      <c r="R11" s="49"/>
      <c r="S11" s="49"/>
      <c r="T11" s="49"/>
      <c r="U11" s="49"/>
      <c r="V11" s="50">
        <f t="shared" si="0"/>
        <v>4.8</v>
      </c>
    </row>
    <row r="12" spans="1:22" x14ac:dyDescent="0.25">
      <c r="A12" s="100" t="s">
        <v>73</v>
      </c>
      <c r="B12" s="101"/>
      <c r="C12" s="101"/>
      <c r="D12" s="101"/>
      <c r="E12" s="102"/>
      <c r="F12" s="11">
        <v>4</v>
      </c>
      <c r="G12" s="11">
        <v>5</v>
      </c>
      <c r="H12" s="11">
        <v>5</v>
      </c>
      <c r="I12" s="11">
        <v>5</v>
      </c>
      <c r="J12" s="11">
        <v>3</v>
      </c>
      <c r="K12" s="14">
        <v>5</v>
      </c>
      <c r="L12" s="14"/>
      <c r="M12" s="17">
        <v>5</v>
      </c>
      <c r="N12" s="44">
        <v>5</v>
      </c>
      <c r="O12" s="44">
        <v>5</v>
      </c>
      <c r="P12" s="44">
        <v>5</v>
      </c>
      <c r="Q12" s="20"/>
      <c r="R12" s="20"/>
      <c r="S12" s="20"/>
      <c r="T12" s="20"/>
      <c r="U12" s="20"/>
      <c r="V12" s="23">
        <f t="shared" si="0"/>
        <v>4.7</v>
      </c>
    </row>
    <row r="13" spans="1:22" x14ac:dyDescent="0.25">
      <c r="A13" s="87" t="s">
        <v>74</v>
      </c>
      <c r="B13" s="88"/>
      <c r="C13" s="88"/>
      <c r="D13" s="88"/>
      <c r="E13" s="89"/>
      <c r="F13" s="40">
        <v>5</v>
      </c>
      <c r="G13" s="40">
        <v>5</v>
      </c>
      <c r="H13" s="40">
        <v>5</v>
      </c>
      <c r="I13" s="40">
        <v>5</v>
      </c>
      <c r="J13" s="40">
        <v>3</v>
      </c>
      <c r="K13" s="2">
        <v>5</v>
      </c>
      <c r="L13" s="2"/>
      <c r="M13" s="15">
        <v>5</v>
      </c>
      <c r="N13" s="42">
        <v>5</v>
      </c>
      <c r="O13" s="42">
        <v>5</v>
      </c>
      <c r="P13" s="42">
        <v>5</v>
      </c>
      <c r="Q13" s="19"/>
      <c r="R13" s="19"/>
      <c r="S13" s="19"/>
      <c r="T13" s="19"/>
      <c r="U13" s="19"/>
      <c r="V13" s="21">
        <f t="shared" si="0"/>
        <v>4.8</v>
      </c>
    </row>
    <row r="14" spans="1:22" x14ac:dyDescent="0.25">
      <c r="A14" s="87" t="s">
        <v>75</v>
      </c>
      <c r="B14" s="88"/>
      <c r="C14" s="88"/>
      <c r="D14" s="88"/>
      <c r="E14" s="89"/>
      <c r="F14" s="40">
        <v>5</v>
      </c>
      <c r="G14" s="40">
        <v>5</v>
      </c>
      <c r="H14" s="40">
        <v>5</v>
      </c>
      <c r="I14" s="40">
        <v>5</v>
      </c>
      <c r="J14" s="40">
        <v>3</v>
      </c>
      <c r="K14" s="2">
        <v>5</v>
      </c>
      <c r="L14" s="2"/>
      <c r="M14" s="15">
        <v>5</v>
      </c>
      <c r="N14" s="42">
        <v>5</v>
      </c>
      <c r="O14" s="42">
        <v>5</v>
      </c>
      <c r="P14" s="42">
        <v>5</v>
      </c>
      <c r="Q14" s="19"/>
      <c r="R14" s="19"/>
      <c r="S14" s="19"/>
      <c r="T14" s="19"/>
      <c r="U14" s="19"/>
      <c r="V14" s="21">
        <f t="shared" si="0"/>
        <v>4.8</v>
      </c>
    </row>
    <row r="15" spans="1:22" x14ac:dyDescent="0.25">
      <c r="A15" s="87" t="s">
        <v>76</v>
      </c>
      <c r="B15" s="88"/>
      <c r="C15" s="88"/>
      <c r="D15" s="88"/>
      <c r="E15" s="89"/>
      <c r="F15" s="40">
        <v>5</v>
      </c>
      <c r="G15" s="40">
        <v>5</v>
      </c>
      <c r="H15" s="40">
        <v>5</v>
      </c>
      <c r="I15" s="40">
        <v>5</v>
      </c>
      <c r="J15" s="40">
        <v>4</v>
      </c>
      <c r="K15" s="2">
        <v>5</v>
      </c>
      <c r="L15" s="2"/>
      <c r="M15" s="15">
        <v>5</v>
      </c>
      <c r="N15" s="42">
        <v>5</v>
      </c>
      <c r="O15" s="42">
        <v>4</v>
      </c>
      <c r="P15" s="42">
        <v>5</v>
      </c>
      <c r="Q15" s="19"/>
      <c r="R15" s="19"/>
      <c r="S15" s="19"/>
      <c r="T15" s="19"/>
      <c r="U15" s="19"/>
      <c r="V15" s="21">
        <f t="shared" si="0"/>
        <v>4.8</v>
      </c>
    </row>
    <row r="16" spans="1:22" x14ac:dyDescent="0.25">
      <c r="A16" s="77"/>
      <c r="B16" s="78"/>
      <c r="C16" s="78"/>
      <c r="D16" s="78"/>
      <c r="E16" s="78"/>
      <c r="F16" s="78"/>
      <c r="G16" s="78"/>
      <c r="H16" s="78"/>
      <c r="I16" s="78"/>
      <c r="J16" s="78"/>
      <c r="K16" s="78"/>
      <c r="L16" s="78"/>
      <c r="M16" s="78"/>
      <c r="N16" s="78"/>
      <c r="O16" s="78"/>
      <c r="P16" s="78"/>
      <c r="Q16" s="78"/>
      <c r="R16" s="78"/>
      <c r="S16" s="78"/>
      <c r="T16" s="78"/>
      <c r="U16" s="78"/>
      <c r="V16" s="79"/>
    </row>
    <row r="17" spans="1:22" x14ac:dyDescent="0.25">
      <c r="A17" s="95" t="s">
        <v>13</v>
      </c>
      <c r="B17" s="95"/>
      <c r="C17" s="95"/>
      <c r="D17" s="95"/>
      <c r="E17" s="96"/>
      <c r="F17" s="40">
        <v>5</v>
      </c>
      <c r="G17" s="40">
        <v>5</v>
      </c>
      <c r="H17" s="40">
        <v>5</v>
      </c>
      <c r="I17" s="40">
        <v>5</v>
      </c>
      <c r="J17" s="40">
        <v>4</v>
      </c>
      <c r="K17" s="12">
        <v>5</v>
      </c>
      <c r="L17" s="12">
        <v>4</v>
      </c>
      <c r="M17" s="15">
        <v>5</v>
      </c>
      <c r="N17" s="15">
        <v>5</v>
      </c>
      <c r="O17" s="42">
        <v>5</v>
      </c>
      <c r="P17" s="42">
        <v>5</v>
      </c>
      <c r="Q17" s="19"/>
      <c r="R17" s="19"/>
      <c r="S17" s="19"/>
      <c r="T17" s="19"/>
      <c r="U17" s="19"/>
      <c r="V17" s="21">
        <f>AVERAGE(F17:U17)</f>
        <v>4.8181818181818183</v>
      </c>
    </row>
    <row r="18" spans="1:22" x14ac:dyDescent="0.25">
      <c r="A18" s="95" t="s">
        <v>0</v>
      </c>
      <c r="B18" s="95"/>
      <c r="C18" s="95"/>
      <c r="D18" s="95"/>
      <c r="E18" s="96"/>
      <c r="F18" s="40">
        <v>5</v>
      </c>
      <c r="G18" s="40">
        <v>5</v>
      </c>
      <c r="H18" s="40">
        <v>5</v>
      </c>
      <c r="I18" s="40">
        <v>5</v>
      </c>
      <c r="J18" s="40">
        <v>4</v>
      </c>
      <c r="K18" s="2">
        <v>5</v>
      </c>
      <c r="L18" s="2">
        <v>4</v>
      </c>
      <c r="M18" s="15">
        <v>5</v>
      </c>
      <c r="N18" s="15">
        <v>5</v>
      </c>
      <c r="O18" s="42">
        <v>5</v>
      </c>
      <c r="P18" s="42">
        <v>5</v>
      </c>
      <c r="Q18" s="19"/>
      <c r="R18" s="19"/>
      <c r="S18" s="19"/>
      <c r="T18" s="19"/>
      <c r="U18" s="19"/>
      <c r="V18" s="21">
        <f>AVERAGE(F18:U18)</f>
        <v>4.8181818181818183</v>
      </c>
    </row>
    <row r="19" spans="1:22" x14ac:dyDescent="0.25">
      <c r="A19" s="95" t="s">
        <v>1</v>
      </c>
      <c r="B19" s="95"/>
      <c r="C19" s="95"/>
      <c r="D19" s="95"/>
      <c r="E19" s="96"/>
      <c r="F19" s="40">
        <v>5</v>
      </c>
      <c r="G19" s="40">
        <v>5</v>
      </c>
      <c r="H19" s="40">
        <v>5</v>
      </c>
      <c r="I19" s="40">
        <v>5</v>
      </c>
      <c r="J19" s="40">
        <v>4</v>
      </c>
      <c r="K19" s="2">
        <v>5</v>
      </c>
      <c r="L19" s="2">
        <v>4</v>
      </c>
      <c r="M19" s="15">
        <v>5</v>
      </c>
      <c r="N19" s="15">
        <v>5</v>
      </c>
      <c r="O19" s="42">
        <v>5</v>
      </c>
      <c r="P19" s="42">
        <v>5</v>
      </c>
      <c r="Q19" s="19"/>
      <c r="R19" s="19"/>
      <c r="S19" s="19"/>
      <c r="T19" s="19"/>
      <c r="U19" s="19"/>
      <c r="V19" s="21">
        <f>AVERAGE(F19:U19)</f>
        <v>4.8181818181818183</v>
      </c>
    </row>
    <row r="20" spans="1:22" x14ac:dyDescent="0.25">
      <c r="A20" s="91"/>
      <c r="B20" s="91"/>
      <c r="C20" s="91"/>
      <c r="D20" s="91"/>
      <c r="E20" s="91"/>
      <c r="F20" s="91"/>
      <c r="G20" s="91"/>
      <c r="H20" s="91"/>
      <c r="I20" s="91"/>
      <c r="J20" s="91"/>
      <c r="K20" s="91"/>
      <c r="L20" s="91"/>
      <c r="M20" s="91"/>
      <c r="N20" s="91"/>
      <c r="O20" s="91"/>
      <c r="P20" s="28"/>
      <c r="Q20" s="28"/>
      <c r="R20" s="80" t="s">
        <v>15</v>
      </c>
      <c r="S20" s="80"/>
      <c r="T20" s="80"/>
      <c r="U20" s="80"/>
      <c r="V20" s="29">
        <f>AVERAGE(V6:V19)</f>
        <v>4.6626512376512377</v>
      </c>
    </row>
    <row r="21" spans="1:22" x14ac:dyDescent="0.25">
      <c r="A21" s="104" t="s">
        <v>21</v>
      </c>
      <c r="B21" s="104"/>
      <c r="C21" s="104"/>
      <c r="D21" s="104"/>
      <c r="E21" s="104"/>
      <c r="F21" s="104"/>
      <c r="G21" s="104"/>
      <c r="H21" s="104"/>
      <c r="I21" s="104"/>
      <c r="J21" s="104"/>
      <c r="K21" s="104"/>
      <c r="L21" s="104"/>
      <c r="M21" s="104"/>
      <c r="N21" s="104"/>
      <c r="O21" s="104"/>
      <c r="P21" s="104"/>
      <c r="Q21" s="104"/>
      <c r="R21" s="104"/>
      <c r="S21" s="104"/>
      <c r="T21" s="104"/>
      <c r="U21" s="104"/>
      <c r="V21" s="104"/>
    </row>
    <row r="22" spans="1:22" x14ac:dyDescent="0.25">
      <c r="A22" s="103" t="s">
        <v>104</v>
      </c>
      <c r="B22" s="103"/>
      <c r="C22" s="103"/>
      <c r="D22" s="103"/>
      <c r="E22" s="103"/>
      <c r="F22" s="103"/>
      <c r="G22" s="103"/>
      <c r="H22" s="103"/>
      <c r="I22" s="103"/>
      <c r="J22" s="103"/>
      <c r="K22" s="103"/>
      <c r="L22" s="103"/>
      <c r="M22" s="103"/>
      <c r="N22" s="103"/>
      <c r="O22" s="103"/>
      <c r="P22" s="103"/>
      <c r="Q22" s="103"/>
      <c r="R22" s="103"/>
      <c r="S22" s="103"/>
      <c r="T22" s="103"/>
      <c r="U22" s="103"/>
      <c r="V22" s="103"/>
    </row>
    <row r="23" spans="1:22" x14ac:dyDescent="0.25">
      <c r="A23" s="103" t="s">
        <v>80</v>
      </c>
      <c r="B23" s="103"/>
      <c r="C23" s="103"/>
      <c r="D23" s="103"/>
      <c r="E23" s="103"/>
      <c r="F23" s="103"/>
      <c r="G23" s="103"/>
      <c r="H23" s="103"/>
      <c r="I23" s="103"/>
      <c r="J23" s="103"/>
      <c r="K23" s="103"/>
      <c r="L23" s="103"/>
      <c r="M23" s="103"/>
      <c r="N23" s="103"/>
      <c r="O23" s="103"/>
      <c r="P23" s="103"/>
      <c r="Q23" s="103"/>
      <c r="R23" s="103"/>
      <c r="S23" s="103"/>
      <c r="T23" s="103"/>
      <c r="U23" s="103"/>
      <c r="V23" s="103"/>
    </row>
    <row r="24" spans="1:22" x14ac:dyDescent="0.25">
      <c r="A24" s="76" t="s">
        <v>82</v>
      </c>
      <c r="B24" s="76"/>
      <c r="C24" s="76"/>
      <c r="D24" s="76"/>
      <c r="E24" s="76"/>
      <c r="F24" s="76"/>
      <c r="G24" s="76"/>
      <c r="H24" s="76"/>
      <c r="I24" s="76"/>
      <c r="J24" s="76"/>
      <c r="K24" s="76"/>
      <c r="L24" s="76"/>
      <c r="M24" s="76"/>
      <c r="N24" s="76"/>
      <c r="O24" s="76"/>
      <c r="P24" s="76"/>
      <c r="Q24" s="76"/>
      <c r="R24" s="76"/>
      <c r="S24" s="76"/>
      <c r="T24" s="76"/>
      <c r="U24" s="76"/>
      <c r="V24" s="76"/>
    </row>
    <row r="25" spans="1:22" x14ac:dyDescent="0.25">
      <c r="A25" s="76" t="s">
        <v>84</v>
      </c>
      <c r="B25" s="76"/>
      <c r="C25" s="76"/>
      <c r="D25" s="76"/>
      <c r="E25" s="76"/>
      <c r="F25" s="76"/>
      <c r="G25" s="76"/>
      <c r="H25" s="76"/>
      <c r="I25" s="76"/>
      <c r="J25" s="76"/>
      <c r="K25" s="76"/>
      <c r="L25" s="76"/>
      <c r="M25" s="76"/>
      <c r="N25" s="76"/>
      <c r="O25" s="76"/>
      <c r="P25" s="76"/>
      <c r="Q25" s="76"/>
      <c r="R25" s="76"/>
      <c r="S25" s="76"/>
      <c r="T25" s="76"/>
      <c r="U25" s="76"/>
      <c r="V25" s="76"/>
    </row>
    <row r="26" spans="1:22" x14ac:dyDescent="0.25">
      <c r="A26" s="76" t="s">
        <v>88</v>
      </c>
      <c r="B26" s="76"/>
      <c r="C26" s="76"/>
      <c r="D26" s="76"/>
      <c r="E26" s="76"/>
      <c r="F26" s="76"/>
      <c r="G26" s="76"/>
      <c r="H26" s="76"/>
      <c r="I26" s="76"/>
      <c r="J26" s="76"/>
      <c r="K26" s="76"/>
      <c r="L26" s="76"/>
      <c r="M26" s="76"/>
      <c r="N26" s="76"/>
      <c r="O26" s="76"/>
      <c r="P26" s="76"/>
      <c r="Q26" s="76"/>
      <c r="R26" s="76"/>
      <c r="S26" s="76"/>
      <c r="T26" s="76"/>
      <c r="U26" s="76"/>
      <c r="V26" s="76"/>
    </row>
    <row r="27" spans="1:22" x14ac:dyDescent="0.25">
      <c r="A27" s="76" t="s">
        <v>90</v>
      </c>
      <c r="B27" s="76"/>
      <c r="C27" s="76"/>
      <c r="D27" s="76"/>
      <c r="E27" s="76"/>
      <c r="F27" s="76"/>
      <c r="G27" s="76"/>
      <c r="H27" s="76"/>
      <c r="I27" s="76"/>
      <c r="J27" s="76"/>
      <c r="K27" s="76"/>
      <c r="L27" s="76"/>
      <c r="M27" s="76"/>
      <c r="N27" s="76"/>
      <c r="O27" s="76"/>
      <c r="P27" s="76"/>
      <c r="Q27" s="76"/>
      <c r="R27" s="76"/>
      <c r="S27" s="76"/>
      <c r="T27" s="76"/>
      <c r="U27" s="76"/>
      <c r="V27" s="76"/>
    </row>
    <row r="28" spans="1:22" x14ac:dyDescent="0.25">
      <c r="A28" s="76" t="s">
        <v>93</v>
      </c>
      <c r="B28" s="76"/>
      <c r="C28" s="76"/>
      <c r="D28" s="76"/>
      <c r="E28" s="76"/>
      <c r="F28" s="76"/>
      <c r="G28" s="76"/>
      <c r="H28" s="76"/>
      <c r="I28" s="76"/>
      <c r="J28" s="76"/>
      <c r="K28" s="76"/>
      <c r="L28" s="76"/>
      <c r="M28" s="76"/>
      <c r="N28" s="76"/>
      <c r="O28" s="76"/>
      <c r="P28" s="76"/>
      <c r="Q28" s="76"/>
      <c r="R28" s="76"/>
      <c r="S28" s="76"/>
      <c r="T28" s="76"/>
      <c r="U28" s="76"/>
      <c r="V28" s="76"/>
    </row>
    <row r="29" spans="1:22" x14ac:dyDescent="0.25">
      <c r="A29" s="76" t="s">
        <v>95</v>
      </c>
      <c r="B29" s="76"/>
      <c r="C29" s="76"/>
      <c r="D29" s="76"/>
      <c r="E29" s="76"/>
      <c r="F29" s="76"/>
      <c r="G29" s="76"/>
      <c r="H29" s="76"/>
      <c r="I29" s="76"/>
      <c r="J29" s="76"/>
      <c r="K29" s="76"/>
      <c r="L29" s="76"/>
      <c r="M29" s="76"/>
      <c r="N29" s="76"/>
      <c r="O29" s="76"/>
      <c r="P29" s="76"/>
      <c r="Q29" s="76"/>
      <c r="R29" s="76"/>
      <c r="S29" s="76"/>
      <c r="T29" s="76"/>
      <c r="U29" s="76"/>
      <c r="V29" s="76"/>
    </row>
    <row r="30" spans="1:22" x14ac:dyDescent="0.25">
      <c r="A30" s="76" t="s">
        <v>96</v>
      </c>
      <c r="B30" s="76"/>
      <c r="C30" s="76"/>
      <c r="D30" s="76"/>
      <c r="E30" s="76"/>
      <c r="F30" s="76"/>
      <c r="G30" s="76"/>
      <c r="H30" s="76"/>
      <c r="I30" s="76"/>
      <c r="J30" s="76"/>
      <c r="K30" s="76"/>
      <c r="L30" s="76"/>
      <c r="M30" s="76"/>
      <c r="N30" s="76"/>
      <c r="O30" s="76"/>
      <c r="P30" s="76"/>
      <c r="Q30" s="76"/>
      <c r="R30" s="76"/>
      <c r="S30" s="76"/>
      <c r="T30" s="76"/>
      <c r="U30" s="76"/>
      <c r="V30" s="76"/>
    </row>
    <row r="31" spans="1:22" x14ac:dyDescent="0.25">
      <c r="A31" s="76" t="s">
        <v>98</v>
      </c>
      <c r="B31" s="76"/>
      <c r="C31" s="76"/>
      <c r="D31" s="76"/>
      <c r="E31" s="76"/>
      <c r="F31" s="76"/>
      <c r="G31" s="76"/>
      <c r="H31" s="76"/>
      <c r="I31" s="76"/>
      <c r="J31" s="76"/>
      <c r="K31" s="76"/>
      <c r="L31" s="76"/>
      <c r="M31" s="76"/>
      <c r="N31" s="76"/>
      <c r="O31" s="76"/>
      <c r="P31" s="76"/>
      <c r="Q31" s="76"/>
      <c r="R31" s="76"/>
      <c r="S31" s="76"/>
      <c r="T31" s="76"/>
      <c r="U31" s="76"/>
      <c r="V31" s="76"/>
    </row>
    <row r="32" spans="1:22" x14ac:dyDescent="0.25">
      <c r="A32" s="76" t="s">
        <v>101</v>
      </c>
      <c r="B32" s="76"/>
      <c r="C32" s="76"/>
      <c r="D32" s="76"/>
      <c r="E32" s="76"/>
      <c r="F32" s="76"/>
      <c r="G32" s="76"/>
      <c r="H32" s="76"/>
      <c r="I32" s="76"/>
      <c r="J32" s="76"/>
      <c r="K32" s="76"/>
      <c r="L32" s="76"/>
      <c r="M32" s="76"/>
      <c r="N32" s="76"/>
      <c r="O32" s="76"/>
      <c r="P32" s="76"/>
      <c r="Q32" s="76"/>
      <c r="R32" s="76"/>
      <c r="S32" s="76"/>
      <c r="T32" s="76"/>
      <c r="U32" s="76"/>
      <c r="V32" s="76"/>
    </row>
    <row r="33" spans="1:22" x14ac:dyDescent="0.25">
      <c r="A33" s="76"/>
      <c r="B33" s="76"/>
      <c r="C33" s="76"/>
      <c r="D33" s="76"/>
      <c r="E33" s="76"/>
      <c r="F33" s="76"/>
      <c r="G33" s="76"/>
      <c r="H33" s="76"/>
      <c r="I33" s="76"/>
      <c r="J33" s="76"/>
      <c r="K33" s="76"/>
      <c r="L33" s="76"/>
      <c r="M33" s="76"/>
      <c r="N33" s="76"/>
      <c r="O33" s="76"/>
      <c r="P33" s="76"/>
      <c r="Q33" s="76"/>
      <c r="R33" s="76"/>
      <c r="S33" s="76"/>
      <c r="T33" s="76"/>
      <c r="U33" s="76"/>
      <c r="V33" s="76"/>
    </row>
    <row r="34" spans="1:22" x14ac:dyDescent="0.25">
      <c r="A34" s="76"/>
      <c r="B34" s="76"/>
      <c r="C34" s="76"/>
      <c r="D34" s="76"/>
      <c r="E34" s="76"/>
      <c r="F34" s="76"/>
      <c r="G34" s="76"/>
      <c r="H34" s="76"/>
      <c r="I34" s="76"/>
      <c r="J34" s="76"/>
      <c r="K34" s="76"/>
      <c r="L34" s="76"/>
      <c r="M34" s="76"/>
      <c r="N34" s="76"/>
      <c r="O34" s="76"/>
      <c r="P34" s="76"/>
      <c r="Q34" s="76"/>
      <c r="R34" s="76"/>
      <c r="S34" s="76"/>
      <c r="T34" s="76"/>
      <c r="U34" s="76"/>
      <c r="V34" s="76"/>
    </row>
    <row r="35" spans="1:22" x14ac:dyDescent="0.25">
      <c r="A35" s="104" t="s">
        <v>22</v>
      </c>
      <c r="B35" s="104"/>
      <c r="C35" s="104"/>
      <c r="D35" s="104"/>
      <c r="E35" s="104"/>
      <c r="F35" s="104"/>
      <c r="G35" s="104"/>
      <c r="H35" s="104"/>
      <c r="I35" s="104"/>
      <c r="J35" s="104"/>
      <c r="K35" s="104"/>
      <c r="L35" s="104"/>
      <c r="M35" s="104"/>
      <c r="N35" s="104"/>
      <c r="O35" s="104"/>
      <c r="P35" s="104"/>
      <c r="Q35" s="104"/>
      <c r="R35" s="104"/>
      <c r="S35" s="104"/>
      <c r="T35" s="104"/>
      <c r="U35" s="104"/>
      <c r="V35" s="104"/>
    </row>
    <row r="36" spans="1:22" x14ac:dyDescent="0.25">
      <c r="A36" s="76" t="s">
        <v>78</v>
      </c>
      <c r="B36" s="76"/>
      <c r="C36" s="76"/>
      <c r="D36" s="76"/>
      <c r="E36" s="76"/>
      <c r="F36" s="76"/>
      <c r="G36" s="76"/>
      <c r="H36" s="76"/>
      <c r="I36" s="76"/>
      <c r="J36" s="76"/>
      <c r="K36" s="76"/>
      <c r="L36" s="76"/>
      <c r="M36" s="76"/>
      <c r="N36" s="76"/>
      <c r="O36" s="76"/>
      <c r="P36" s="76"/>
      <c r="Q36" s="76"/>
      <c r="R36" s="76"/>
      <c r="S36" s="76"/>
      <c r="T36" s="76"/>
      <c r="U36" s="76"/>
      <c r="V36" s="76"/>
    </row>
    <row r="37" spans="1:22" x14ac:dyDescent="0.25">
      <c r="A37" s="76" t="s">
        <v>81</v>
      </c>
      <c r="B37" s="76"/>
      <c r="C37" s="76"/>
      <c r="D37" s="76"/>
      <c r="E37" s="76"/>
      <c r="F37" s="76"/>
      <c r="G37" s="76"/>
      <c r="H37" s="76"/>
      <c r="I37" s="76"/>
      <c r="J37" s="76"/>
      <c r="K37" s="76"/>
      <c r="L37" s="76"/>
      <c r="M37" s="76"/>
      <c r="N37" s="76"/>
      <c r="O37" s="76"/>
      <c r="P37" s="76"/>
      <c r="Q37" s="76"/>
      <c r="R37" s="76"/>
      <c r="S37" s="76"/>
      <c r="T37" s="76"/>
      <c r="U37" s="76"/>
      <c r="V37" s="76"/>
    </row>
    <row r="38" spans="1:22" x14ac:dyDescent="0.25">
      <c r="A38" s="76" t="s">
        <v>85</v>
      </c>
      <c r="B38" s="76"/>
      <c r="C38" s="76"/>
      <c r="D38" s="76"/>
      <c r="E38" s="76"/>
      <c r="F38" s="76"/>
      <c r="G38" s="76"/>
      <c r="H38" s="76"/>
      <c r="I38" s="76"/>
      <c r="J38" s="76"/>
      <c r="K38" s="76"/>
      <c r="L38" s="76"/>
      <c r="M38" s="76"/>
      <c r="N38" s="76"/>
      <c r="O38" s="76"/>
      <c r="P38" s="76"/>
      <c r="Q38" s="76"/>
      <c r="R38" s="76"/>
      <c r="S38" s="76"/>
      <c r="T38" s="76"/>
      <c r="U38" s="76"/>
      <c r="V38" s="76"/>
    </row>
    <row r="39" spans="1:22" x14ac:dyDescent="0.25">
      <c r="A39" s="76" t="s">
        <v>89</v>
      </c>
      <c r="B39" s="76"/>
      <c r="C39" s="76"/>
      <c r="D39" s="76"/>
      <c r="E39" s="76"/>
      <c r="F39" s="76"/>
      <c r="G39" s="76"/>
      <c r="H39" s="76"/>
      <c r="I39" s="76"/>
      <c r="J39" s="76"/>
      <c r="K39" s="76"/>
      <c r="L39" s="76"/>
      <c r="M39" s="76"/>
      <c r="N39" s="76"/>
      <c r="O39" s="76"/>
      <c r="P39" s="76"/>
      <c r="Q39" s="76"/>
      <c r="R39" s="76"/>
      <c r="S39" s="76"/>
      <c r="T39" s="76"/>
      <c r="U39" s="76"/>
      <c r="V39" s="76"/>
    </row>
    <row r="40" spans="1:22" x14ac:dyDescent="0.25">
      <c r="A40" s="76" t="s">
        <v>91</v>
      </c>
      <c r="B40" s="76"/>
      <c r="C40" s="76"/>
      <c r="D40" s="76"/>
      <c r="E40" s="76"/>
      <c r="F40" s="76"/>
      <c r="G40" s="76"/>
      <c r="H40" s="76"/>
      <c r="I40" s="76"/>
      <c r="J40" s="76"/>
      <c r="K40" s="76"/>
      <c r="L40" s="76"/>
      <c r="M40" s="76"/>
      <c r="N40" s="76"/>
      <c r="O40" s="76"/>
      <c r="P40" s="76"/>
      <c r="Q40" s="76"/>
      <c r="R40" s="76"/>
      <c r="S40" s="76"/>
      <c r="T40" s="76"/>
      <c r="U40" s="76"/>
      <c r="V40" s="76"/>
    </row>
    <row r="41" spans="1:22" x14ac:dyDescent="0.25">
      <c r="A41" s="76" t="s">
        <v>94</v>
      </c>
      <c r="B41" s="76"/>
      <c r="C41" s="76"/>
      <c r="D41" s="76"/>
      <c r="E41" s="76"/>
      <c r="F41" s="76"/>
      <c r="G41" s="76"/>
      <c r="H41" s="76"/>
      <c r="I41" s="76"/>
      <c r="J41" s="76"/>
      <c r="K41" s="76"/>
      <c r="L41" s="76"/>
      <c r="M41" s="76"/>
      <c r="N41" s="76"/>
      <c r="O41" s="76"/>
      <c r="P41" s="76"/>
      <c r="Q41" s="76"/>
      <c r="R41" s="76"/>
      <c r="S41" s="76"/>
      <c r="T41" s="76"/>
      <c r="U41" s="76"/>
      <c r="V41" s="76"/>
    </row>
    <row r="42" spans="1:22" x14ac:dyDescent="0.25">
      <c r="A42" s="76" t="s">
        <v>99</v>
      </c>
      <c r="B42" s="76"/>
      <c r="C42" s="76"/>
      <c r="D42" s="76"/>
      <c r="E42" s="76"/>
      <c r="F42" s="76"/>
      <c r="G42" s="76"/>
      <c r="H42" s="76"/>
      <c r="I42" s="76"/>
      <c r="J42" s="76"/>
      <c r="K42" s="76"/>
      <c r="L42" s="76"/>
      <c r="M42" s="76"/>
      <c r="N42" s="76"/>
      <c r="O42" s="76"/>
      <c r="P42" s="76"/>
      <c r="Q42" s="76"/>
      <c r="R42" s="76"/>
      <c r="S42" s="76"/>
      <c r="T42" s="76"/>
      <c r="U42" s="76"/>
      <c r="V42" s="76"/>
    </row>
    <row r="43" spans="1:22" ht="15" customHeight="1" x14ac:dyDescent="0.25">
      <c r="A43" s="76" t="s">
        <v>102</v>
      </c>
      <c r="B43" s="76"/>
      <c r="C43" s="76"/>
      <c r="D43" s="76"/>
      <c r="E43" s="76"/>
      <c r="F43" s="76"/>
      <c r="G43" s="76"/>
      <c r="H43" s="76"/>
      <c r="I43" s="76"/>
      <c r="J43" s="76"/>
      <c r="K43" s="76"/>
      <c r="L43" s="76"/>
      <c r="M43" s="76"/>
      <c r="N43" s="76"/>
      <c r="O43" s="76"/>
      <c r="P43" s="76"/>
      <c r="Q43" s="76"/>
      <c r="R43" s="76"/>
      <c r="S43" s="76"/>
      <c r="T43" s="76"/>
      <c r="U43" s="76"/>
      <c r="V43" s="76"/>
    </row>
    <row r="44" spans="1:22" x14ac:dyDescent="0.25">
      <c r="A44" s="76"/>
      <c r="B44" s="76"/>
      <c r="C44" s="76"/>
      <c r="D44" s="76"/>
      <c r="E44" s="76"/>
      <c r="F44" s="76"/>
      <c r="G44" s="76"/>
      <c r="H44" s="76"/>
      <c r="I44" s="76"/>
      <c r="J44" s="76"/>
      <c r="K44" s="76"/>
      <c r="L44" s="76"/>
      <c r="M44" s="76"/>
      <c r="N44" s="76"/>
      <c r="O44" s="76"/>
      <c r="P44" s="76"/>
      <c r="Q44" s="76"/>
      <c r="R44" s="76"/>
      <c r="S44" s="76"/>
      <c r="T44" s="76"/>
      <c r="U44" s="76"/>
      <c r="V44" s="76"/>
    </row>
    <row r="45" spans="1:22" x14ac:dyDescent="0.25">
      <c r="A45" s="51"/>
      <c r="B45" s="51"/>
      <c r="C45" s="51"/>
      <c r="D45" s="51"/>
      <c r="E45" s="51"/>
      <c r="F45" s="51"/>
      <c r="G45" s="51"/>
      <c r="H45" s="51"/>
      <c r="I45" s="51"/>
      <c r="J45" s="51"/>
      <c r="K45" s="51"/>
      <c r="L45" s="51"/>
      <c r="M45" s="51"/>
      <c r="N45" s="51"/>
      <c r="O45" s="51"/>
      <c r="P45" s="51"/>
      <c r="Q45" s="51"/>
      <c r="R45" s="51"/>
      <c r="S45" s="51"/>
      <c r="T45" s="51"/>
      <c r="U45" s="51"/>
      <c r="V45" s="51"/>
    </row>
    <row r="46" spans="1:22" x14ac:dyDescent="0.25">
      <c r="A46" s="81" t="s">
        <v>14</v>
      </c>
      <c r="B46" s="81"/>
      <c r="C46" s="81"/>
      <c r="D46" s="81"/>
      <c r="E46" s="81"/>
      <c r="F46" s="81"/>
      <c r="G46" s="81"/>
      <c r="H46" s="81"/>
      <c r="I46" s="81"/>
      <c r="J46" s="81"/>
      <c r="K46" s="81"/>
      <c r="L46" s="81"/>
      <c r="M46" s="81"/>
      <c r="N46" s="81"/>
      <c r="O46" s="81"/>
      <c r="P46" s="81"/>
      <c r="Q46" s="81"/>
      <c r="R46" s="81"/>
      <c r="S46" s="81"/>
      <c r="T46" s="81"/>
      <c r="U46" s="81"/>
      <c r="V46" s="81"/>
    </row>
    <row r="47" spans="1:22" x14ac:dyDescent="0.25">
      <c r="A47" s="76" t="s">
        <v>79</v>
      </c>
      <c r="B47" s="76"/>
      <c r="C47" s="76"/>
      <c r="D47" s="76"/>
      <c r="E47" s="76"/>
      <c r="F47" s="76"/>
      <c r="G47" s="76"/>
      <c r="H47" s="76"/>
      <c r="I47" s="76"/>
      <c r="J47" s="76"/>
      <c r="K47" s="76"/>
      <c r="L47" s="76"/>
      <c r="M47" s="76"/>
      <c r="N47" s="76"/>
      <c r="O47" s="76"/>
      <c r="P47" s="76"/>
      <c r="Q47" s="76"/>
      <c r="R47" s="76"/>
      <c r="S47" s="76"/>
      <c r="T47" s="76"/>
      <c r="U47" s="76"/>
      <c r="V47" s="76"/>
    </row>
    <row r="48" spans="1:22" x14ac:dyDescent="0.25">
      <c r="A48" s="76" t="s">
        <v>86</v>
      </c>
      <c r="B48" s="76"/>
      <c r="C48" s="76"/>
      <c r="D48" s="76"/>
      <c r="E48" s="76"/>
      <c r="F48" s="76"/>
      <c r="G48" s="76"/>
      <c r="H48" s="76"/>
      <c r="I48" s="76"/>
      <c r="J48" s="76"/>
      <c r="K48" s="76"/>
      <c r="L48" s="76"/>
      <c r="M48" s="76"/>
      <c r="N48" s="76"/>
      <c r="O48" s="76"/>
      <c r="P48" s="76"/>
      <c r="Q48" s="76"/>
      <c r="R48" s="76"/>
      <c r="S48" s="76"/>
      <c r="T48" s="76"/>
      <c r="U48" s="76"/>
      <c r="V48" s="76"/>
    </row>
    <row r="49" spans="1:22" x14ac:dyDescent="0.25">
      <c r="A49" s="76" t="s">
        <v>92</v>
      </c>
      <c r="B49" s="76"/>
      <c r="C49" s="76"/>
      <c r="D49" s="76"/>
      <c r="E49" s="76"/>
      <c r="F49" s="76"/>
      <c r="G49" s="76"/>
      <c r="H49" s="76"/>
      <c r="I49" s="76"/>
      <c r="J49" s="76"/>
      <c r="K49" s="76"/>
      <c r="L49" s="76"/>
      <c r="M49" s="76"/>
      <c r="N49" s="76"/>
      <c r="O49" s="76"/>
      <c r="P49" s="76"/>
      <c r="Q49" s="76"/>
      <c r="R49" s="76"/>
      <c r="S49" s="76"/>
      <c r="T49" s="76"/>
      <c r="U49" s="76"/>
      <c r="V49" s="76"/>
    </row>
    <row r="50" spans="1:22" x14ac:dyDescent="0.25">
      <c r="A50" s="76" t="s">
        <v>97</v>
      </c>
      <c r="B50" s="76"/>
      <c r="C50" s="76"/>
      <c r="D50" s="76"/>
      <c r="E50" s="76"/>
      <c r="F50" s="76"/>
      <c r="G50" s="76"/>
      <c r="H50" s="76"/>
      <c r="I50" s="76"/>
      <c r="J50" s="76"/>
      <c r="K50" s="76"/>
      <c r="L50" s="76"/>
      <c r="M50" s="76"/>
      <c r="N50" s="76"/>
      <c r="O50" s="76"/>
      <c r="P50" s="76"/>
      <c r="Q50" s="76"/>
      <c r="R50" s="76"/>
      <c r="S50" s="76"/>
      <c r="T50" s="76"/>
      <c r="U50" s="76"/>
      <c r="V50" s="76"/>
    </row>
    <row r="51" spans="1:22" x14ac:dyDescent="0.25">
      <c r="A51" s="103" t="s">
        <v>100</v>
      </c>
      <c r="B51" s="103"/>
      <c r="C51" s="103"/>
      <c r="D51" s="103"/>
      <c r="E51" s="103"/>
      <c r="F51" s="103"/>
      <c r="G51" s="103"/>
      <c r="H51" s="103"/>
      <c r="I51" s="103"/>
      <c r="J51" s="103"/>
      <c r="K51" s="103"/>
      <c r="L51" s="103"/>
      <c r="M51" s="103"/>
      <c r="N51" s="103"/>
      <c r="O51" s="103"/>
      <c r="P51" s="103"/>
      <c r="Q51" s="103"/>
      <c r="R51" s="103"/>
      <c r="S51" s="103"/>
      <c r="T51" s="103"/>
      <c r="U51" s="103"/>
      <c r="V51" s="103"/>
    </row>
    <row r="52" spans="1:22" x14ac:dyDescent="0.25">
      <c r="A52" s="103" t="s">
        <v>103</v>
      </c>
      <c r="B52" s="103"/>
      <c r="C52" s="103"/>
      <c r="D52" s="103"/>
      <c r="E52" s="103"/>
      <c r="F52" s="103"/>
      <c r="G52" s="103"/>
      <c r="H52" s="103"/>
      <c r="I52" s="103"/>
      <c r="J52" s="103"/>
      <c r="K52" s="103"/>
      <c r="L52" s="103"/>
      <c r="M52" s="103"/>
      <c r="N52" s="103"/>
      <c r="O52" s="103"/>
      <c r="P52" s="103"/>
      <c r="Q52" s="103"/>
      <c r="R52" s="103"/>
      <c r="S52" s="103"/>
      <c r="T52" s="103"/>
      <c r="U52" s="103"/>
      <c r="V52" s="103"/>
    </row>
    <row r="53" spans="1:22" x14ac:dyDescent="0.25">
      <c r="A53" s="1"/>
      <c r="B53" s="1"/>
      <c r="C53" s="1"/>
      <c r="D53" s="1"/>
      <c r="E53" s="1"/>
      <c r="F53" s="1"/>
      <c r="G53" s="1"/>
      <c r="H53" s="1"/>
      <c r="I53" s="1"/>
      <c r="J53" s="1"/>
      <c r="K53" s="1"/>
      <c r="L53" s="1"/>
      <c r="M53" s="1"/>
      <c r="N53" s="1"/>
      <c r="O53" s="1"/>
      <c r="P53" s="1"/>
      <c r="Q53" s="1"/>
      <c r="R53" s="1"/>
      <c r="S53" s="1"/>
      <c r="T53" s="1"/>
      <c r="U53" s="1"/>
      <c r="V53" s="1"/>
    </row>
    <row r="54" spans="1:22" x14ac:dyDescent="0.25">
      <c r="A54" s="81" t="s">
        <v>25</v>
      </c>
      <c r="B54" s="81"/>
      <c r="C54" s="81"/>
      <c r="D54" s="81"/>
      <c r="E54" s="81"/>
      <c r="F54" s="81"/>
      <c r="G54" s="81"/>
      <c r="H54" s="81"/>
      <c r="I54" s="81"/>
      <c r="J54" s="81"/>
      <c r="K54" s="81"/>
      <c r="L54" s="81"/>
      <c r="M54" s="81"/>
      <c r="N54" s="81"/>
      <c r="O54" s="81"/>
      <c r="P54" s="81"/>
      <c r="Q54" s="81"/>
      <c r="R54" s="81"/>
      <c r="S54" s="81"/>
      <c r="T54" s="81"/>
      <c r="U54" s="81"/>
      <c r="V54" s="81"/>
    </row>
    <row r="55" spans="1:22" x14ac:dyDescent="0.25">
      <c r="A55" s="76" t="s">
        <v>83</v>
      </c>
      <c r="B55" s="76"/>
      <c r="C55" s="76"/>
      <c r="D55" s="76"/>
      <c r="E55" s="76"/>
      <c r="F55" s="76"/>
      <c r="G55" s="76"/>
      <c r="H55" s="76"/>
      <c r="I55" s="76"/>
      <c r="J55" s="76"/>
      <c r="K55" s="76"/>
      <c r="L55" s="76"/>
      <c r="M55" s="76"/>
      <c r="N55" s="76"/>
      <c r="O55" s="76"/>
      <c r="P55" s="76"/>
      <c r="Q55" s="76"/>
      <c r="R55" s="76"/>
      <c r="S55" s="76"/>
      <c r="T55" s="76"/>
      <c r="U55" s="76"/>
      <c r="V55" s="76"/>
    </row>
    <row r="56" spans="1:22" ht="15" customHeight="1" x14ac:dyDescent="0.25">
      <c r="A56" s="75" t="s">
        <v>87</v>
      </c>
      <c r="B56" s="75"/>
      <c r="C56" s="75"/>
      <c r="D56" s="75"/>
      <c r="E56" s="75"/>
      <c r="F56" s="75"/>
      <c r="G56" s="75"/>
      <c r="H56" s="75"/>
      <c r="I56" s="75"/>
      <c r="J56" s="75"/>
      <c r="K56" s="75"/>
      <c r="L56" s="75"/>
      <c r="M56" s="75"/>
      <c r="N56" s="75"/>
      <c r="O56" s="75"/>
      <c r="P56" s="75"/>
      <c r="Q56" s="75"/>
      <c r="R56" s="75"/>
      <c r="S56" s="75"/>
      <c r="T56" s="75"/>
      <c r="U56" s="75"/>
      <c r="V56" s="75"/>
    </row>
    <row r="57" spans="1:22" x14ac:dyDescent="0.25">
      <c r="A57" s="75"/>
      <c r="B57" s="75"/>
      <c r="C57" s="75"/>
      <c r="D57" s="75"/>
      <c r="E57" s="75"/>
      <c r="F57" s="75"/>
      <c r="G57" s="75"/>
      <c r="H57" s="75"/>
      <c r="I57" s="75"/>
      <c r="J57" s="75"/>
      <c r="K57" s="75"/>
      <c r="L57" s="75"/>
      <c r="M57" s="75"/>
      <c r="N57" s="75"/>
      <c r="O57" s="75"/>
      <c r="P57" s="75"/>
      <c r="Q57" s="75"/>
      <c r="R57" s="75"/>
      <c r="S57" s="75"/>
      <c r="T57" s="75"/>
      <c r="U57" s="75"/>
      <c r="V57" s="75"/>
    </row>
    <row r="58" spans="1:22" x14ac:dyDescent="0.25">
      <c r="A58" s="76"/>
      <c r="B58" s="76"/>
      <c r="C58" s="76"/>
      <c r="D58" s="76"/>
      <c r="E58" s="76"/>
      <c r="F58" s="76"/>
      <c r="G58" s="76"/>
      <c r="H58" s="76"/>
      <c r="I58" s="76"/>
      <c r="J58" s="76"/>
      <c r="K58" s="76"/>
      <c r="L58" s="76"/>
      <c r="M58" s="76"/>
      <c r="N58" s="76"/>
      <c r="O58" s="76"/>
      <c r="P58" s="76"/>
      <c r="Q58" s="76"/>
      <c r="R58" s="76"/>
      <c r="S58" s="76"/>
      <c r="T58" s="76"/>
      <c r="U58" s="76"/>
      <c r="V58" s="76"/>
    </row>
  </sheetData>
  <mergeCells count="53">
    <mergeCell ref="A14:E14"/>
    <mergeCell ref="A15:E15"/>
    <mergeCell ref="A13:E13"/>
    <mergeCell ref="A1:D1"/>
    <mergeCell ref="E1:V1"/>
    <mergeCell ref="A2:U3"/>
    <mergeCell ref="A5:E5"/>
    <mergeCell ref="A6:E6"/>
    <mergeCell ref="A7:E7"/>
    <mergeCell ref="A8:E8"/>
    <mergeCell ref="A9:E9"/>
    <mergeCell ref="A10:E10"/>
    <mergeCell ref="A11:E11"/>
    <mergeCell ref="A12:E12"/>
    <mergeCell ref="A16:V16"/>
    <mergeCell ref="A17:E17"/>
    <mergeCell ref="A18:E18"/>
    <mergeCell ref="A28:V28"/>
    <mergeCell ref="A19:E19"/>
    <mergeCell ref="R20:U20"/>
    <mergeCell ref="A21:V21"/>
    <mergeCell ref="A22:V22"/>
    <mergeCell ref="A23:V23"/>
    <mergeCell ref="A24:V24"/>
    <mergeCell ref="A25:V25"/>
    <mergeCell ref="A26:V26"/>
    <mergeCell ref="A27:V27"/>
    <mergeCell ref="A20:O20"/>
    <mergeCell ref="A37:V37"/>
    <mergeCell ref="A29:V29"/>
    <mergeCell ref="A30:V30"/>
    <mergeCell ref="A31:V31"/>
    <mergeCell ref="A34:V34"/>
    <mergeCell ref="A32:V33"/>
    <mergeCell ref="A35:V35"/>
    <mergeCell ref="A36:V36"/>
    <mergeCell ref="A58:V58"/>
    <mergeCell ref="A56:V57"/>
    <mergeCell ref="A51:V51"/>
    <mergeCell ref="A49:V49"/>
    <mergeCell ref="A50:V50"/>
    <mergeCell ref="A54:V54"/>
    <mergeCell ref="A55:V55"/>
    <mergeCell ref="A52:V52"/>
    <mergeCell ref="A48:V48"/>
    <mergeCell ref="A38:V38"/>
    <mergeCell ref="A39:V39"/>
    <mergeCell ref="A40:V40"/>
    <mergeCell ref="A41:V41"/>
    <mergeCell ref="A42:V42"/>
    <mergeCell ref="A46:V46"/>
    <mergeCell ref="A47:V47"/>
    <mergeCell ref="A43:V44"/>
  </mergeCells>
  <pageMargins left="0.7" right="0.7" top="0.75" bottom="0.75" header="0.3" footer="0.3"/>
  <pageSetup scale="61" fitToHeight="2" orientation="landscape" verticalDpi="1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55AB1-0289-4B3C-B49E-BBD0AD458DE7}">
  <sheetPr>
    <pageSetUpPr fitToPage="1"/>
  </sheetPr>
  <dimension ref="A1:W20"/>
  <sheetViews>
    <sheetView workbookViewId="0">
      <selection activeCell="A2" sqref="A2:V4"/>
    </sheetView>
  </sheetViews>
  <sheetFormatPr defaultRowHeight="15" x14ac:dyDescent="0.25"/>
  <cols>
    <col min="6" max="21" width="2.7109375" customWidth="1"/>
    <col min="22" max="22" width="8.85546875" bestFit="1" customWidth="1"/>
  </cols>
  <sheetData>
    <row r="1" spans="1:23" x14ac:dyDescent="0.25">
      <c r="A1" s="83" t="s">
        <v>114</v>
      </c>
      <c r="B1" s="83"/>
      <c r="C1" s="83"/>
      <c r="D1" s="83"/>
      <c r="E1" s="129">
        <v>43851</v>
      </c>
      <c r="F1" s="82"/>
      <c r="G1" s="82"/>
      <c r="H1" s="82"/>
      <c r="I1" s="82"/>
      <c r="J1" s="82"/>
      <c r="K1" s="82"/>
      <c r="L1" s="82"/>
      <c r="M1" s="82"/>
      <c r="N1" s="82"/>
      <c r="O1" s="82"/>
      <c r="P1" s="82"/>
      <c r="Q1" s="82"/>
      <c r="R1" s="82"/>
      <c r="S1" s="82"/>
      <c r="T1" s="82"/>
      <c r="U1" s="82"/>
      <c r="V1" s="82"/>
    </row>
    <row r="2" spans="1:23" ht="15" customHeight="1" x14ac:dyDescent="0.25">
      <c r="A2" s="130" t="s">
        <v>161</v>
      </c>
      <c r="B2" s="130"/>
      <c r="C2" s="130"/>
      <c r="D2" s="130"/>
      <c r="E2" s="130"/>
      <c r="F2" s="130"/>
      <c r="G2" s="130"/>
      <c r="H2" s="130"/>
      <c r="I2" s="130"/>
      <c r="J2" s="130"/>
      <c r="K2" s="130"/>
      <c r="L2" s="130"/>
      <c r="M2" s="130"/>
      <c r="N2" s="130"/>
      <c r="O2" s="130"/>
      <c r="P2" s="130"/>
      <c r="Q2" s="130"/>
      <c r="R2" s="130"/>
      <c r="S2" s="130"/>
      <c r="T2" s="130"/>
      <c r="U2" s="130"/>
      <c r="V2" s="130"/>
    </row>
    <row r="3" spans="1:23" x14ac:dyDescent="0.25">
      <c r="A3" s="130"/>
      <c r="B3" s="130"/>
      <c r="C3" s="130"/>
      <c r="D3" s="130"/>
      <c r="E3" s="130"/>
      <c r="F3" s="130"/>
      <c r="G3" s="130"/>
      <c r="H3" s="130"/>
      <c r="I3" s="130"/>
      <c r="J3" s="130"/>
      <c r="K3" s="130"/>
      <c r="L3" s="130"/>
      <c r="M3" s="130"/>
      <c r="N3" s="130"/>
      <c r="O3" s="130"/>
      <c r="P3" s="130"/>
      <c r="Q3" s="130"/>
      <c r="R3" s="130"/>
      <c r="S3" s="130"/>
      <c r="T3" s="130"/>
      <c r="U3" s="130"/>
      <c r="V3" s="130"/>
    </row>
    <row r="4" spans="1:23" x14ac:dyDescent="0.25">
      <c r="A4" s="131"/>
      <c r="B4" s="131"/>
      <c r="C4" s="131"/>
      <c r="D4" s="131"/>
      <c r="E4" s="131"/>
      <c r="F4" s="131"/>
      <c r="G4" s="131"/>
      <c r="H4" s="131"/>
      <c r="I4" s="131"/>
      <c r="J4" s="131"/>
      <c r="K4" s="131"/>
      <c r="L4" s="131"/>
      <c r="M4" s="131"/>
      <c r="N4" s="131"/>
      <c r="O4" s="131"/>
      <c r="P4" s="131"/>
      <c r="Q4" s="131"/>
      <c r="R4" s="131"/>
      <c r="S4" s="131"/>
      <c r="T4" s="131"/>
      <c r="U4" s="131"/>
      <c r="V4" s="131"/>
    </row>
    <row r="5" spans="1:23" x14ac:dyDescent="0.25">
      <c r="A5" s="132" t="s">
        <v>113</v>
      </c>
      <c r="B5" s="132"/>
      <c r="C5" s="132"/>
      <c r="D5" s="132"/>
      <c r="E5" s="133"/>
      <c r="F5" s="2" t="s">
        <v>2</v>
      </c>
      <c r="G5" s="2" t="s">
        <v>3</v>
      </c>
      <c r="H5" s="2" t="s">
        <v>4</v>
      </c>
      <c r="I5" s="2" t="s">
        <v>5</v>
      </c>
      <c r="J5" s="5" t="s">
        <v>6</v>
      </c>
      <c r="K5" s="5" t="s">
        <v>7</v>
      </c>
      <c r="L5" s="5" t="s">
        <v>8</v>
      </c>
      <c r="M5" s="5" t="s">
        <v>9</v>
      </c>
      <c r="N5" s="5" t="s">
        <v>10</v>
      </c>
      <c r="O5" s="5" t="s">
        <v>11</v>
      </c>
      <c r="P5" s="5" t="s">
        <v>12</v>
      </c>
      <c r="Q5" s="3" t="s">
        <v>17</v>
      </c>
      <c r="R5" s="3" t="s">
        <v>18</v>
      </c>
      <c r="S5" s="56" t="s">
        <v>19</v>
      </c>
      <c r="T5" s="56" t="s">
        <v>20</v>
      </c>
      <c r="U5" s="56" t="s">
        <v>23</v>
      </c>
      <c r="V5" s="5" t="s">
        <v>15</v>
      </c>
      <c r="W5" s="57"/>
    </row>
    <row r="6" spans="1:23" x14ac:dyDescent="0.25">
      <c r="A6" s="134"/>
      <c r="B6" s="134"/>
      <c r="C6" s="134"/>
      <c r="D6" s="134"/>
      <c r="E6" s="135"/>
      <c r="F6" s="136"/>
      <c r="G6" s="137"/>
      <c r="H6" s="137"/>
      <c r="I6" s="137"/>
      <c r="J6" s="137"/>
      <c r="K6" s="137"/>
      <c r="L6" s="137"/>
      <c r="M6" s="137"/>
      <c r="N6" s="137"/>
      <c r="O6" s="137"/>
      <c r="P6" s="137"/>
      <c r="Q6" s="137"/>
      <c r="R6" s="137"/>
      <c r="S6" s="137"/>
      <c r="T6" s="137"/>
      <c r="U6" s="137"/>
      <c r="V6" s="138"/>
    </row>
    <row r="7" spans="1:23" ht="28.5" customHeight="1" x14ac:dyDescent="0.25">
      <c r="A7" s="108" t="s">
        <v>115</v>
      </c>
      <c r="B7" s="109"/>
      <c r="C7" s="109"/>
      <c r="D7" s="109"/>
      <c r="E7" s="110"/>
      <c r="F7" s="114"/>
      <c r="G7" s="115"/>
      <c r="H7" s="115"/>
      <c r="I7" s="115"/>
      <c r="J7" s="115"/>
      <c r="K7" s="115"/>
      <c r="L7" s="115"/>
      <c r="M7" s="115"/>
      <c r="N7" s="115"/>
      <c r="O7" s="115"/>
      <c r="P7" s="115"/>
      <c r="Q7" s="115"/>
      <c r="R7" s="115"/>
      <c r="S7" s="115"/>
      <c r="T7" s="115"/>
      <c r="U7" s="115"/>
      <c r="V7" s="116"/>
    </row>
    <row r="8" spans="1:23" x14ac:dyDescent="0.25">
      <c r="A8" s="111"/>
      <c r="B8" s="112"/>
      <c r="C8" s="112"/>
      <c r="D8" s="112"/>
      <c r="E8" s="113"/>
      <c r="F8" s="40">
        <v>5</v>
      </c>
      <c r="G8" s="40">
        <v>2</v>
      </c>
      <c r="H8" s="40">
        <v>4</v>
      </c>
      <c r="I8" s="40">
        <v>5</v>
      </c>
      <c r="J8" s="40">
        <v>5</v>
      </c>
      <c r="K8" s="2">
        <v>5</v>
      </c>
      <c r="L8" s="2">
        <v>4</v>
      </c>
      <c r="M8" s="40">
        <v>5</v>
      </c>
      <c r="N8" s="40">
        <v>4</v>
      </c>
      <c r="O8" s="40">
        <v>5</v>
      </c>
      <c r="P8" s="40">
        <v>4</v>
      </c>
      <c r="Q8" s="61">
        <v>4</v>
      </c>
      <c r="R8" s="61">
        <v>5</v>
      </c>
      <c r="S8" s="58"/>
      <c r="T8" s="58"/>
      <c r="U8" s="58"/>
      <c r="V8" s="21">
        <f>AVERAGE(F8:U8)</f>
        <v>4.384615384615385</v>
      </c>
    </row>
    <row r="9" spans="1:23" ht="28.5" customHeight="1" x14ac:dyDescent="0.25">
      <c r="A9" s="117" t="s">
        <v>116</v>
      </c>
      <c r="B9" s="118"/>
      <c r="C9" s="118"/>
      <c r="D9" s="118"/>
      <c r="E9" s="119"/>
      <c r="F9" s="123"/>
      <c r="G9" s="124"/>
      <c r="H9" s="124"/>
      <c r="I9" s="124"/>
      <c r="J9" s="124"/>
      <c r="K9" s="124"/>
      <c r="L9" s="124"/>
      <c r="M9" s="124"/>
      <c r="N9" s="124"/>
      <c r="O9" s="124"/>
      <c r="P9" s="124"/>
      <c r="Q9" s="124"/>
      <c r="R9" s="124"/>
      <c r="S9" s="124"/>
      <c r="T9" s="124"/>
      <c r="U9" s="124"/>
      <c r="V9" s="125"/>
    </row>
    <row r="10" spans="1:23" x14ac:dyDescent="0.25">
      <c r="A10" s="120"/>
      <c r="B10" s="121"/>
      <c r="C10" s="121"/>
      <c r="D10" s="121"/>
      <c r="E10" s="122"/>
      <c r="F10" s="40">
        <v>5</v>
      </c>
      <c r="G10" s="40">
        <v>4</v>
      </c>
      <c r="H10" s="40">
        <v>4</v>
      </c>
      <c r="I10" s="40">
        <v>5</v>
      </c>
      <c r="J10" s="40">
        <v>5</v>
      </c>
      <c r="K10" s="2">
        <v>5</v>
      </c>
      <c r="L10" s="2">
        <v>5</v>
      </c>
      <c r="M10" s="40">
        <v>5</v>
      </c>
      <c r="N10" s="40">
        <v>4</v>
      </c>
      <c r="O10" s="40">
        <v>5</v>
      </c>
      <c r="P10" s="40">
        <v>5</v>
      </c>
      <c r="Q10" s="61">
        <v>4</v>
      </c>
      <c r="R10" s="61">
        <v>5</v>
      </c>
      <c r="S10" s="58"/>
      <c r="T10" s="58"/>
      <c r="U10" s="58"/>
      <c r="V10" s="21">
        <f t="shared" ref="V10:V12" si="0">AVERAGE(F10:U10)</f>
        <v>4.6923076923076925</v>
      </c>
    </row>
    <row r="11" spans="1:23" ht="28.5" customHeight="1" x14ac:dyDescent="0.25">
      <c r="A11" s="117" t="s">
        <v>117</v>
      </c>
      <c r="B11" s="118"/>
      <c r="C11" s="118"/>
      <c r="D11" s="118"/>
      <c r="E11" s="119"/>
      <c r="F11" s="126"/>
      <c r="G11" s="127"/>
      <c r="H11" s="127"/>
      <c r="I11" s="127"/>
      <c r="J11" s="127"/>
      <c r="K11" s="127"/>
      <c r="L11" s="127"/>
      <c r="M11" s="127"/>
      <c r="N11" s="127"/>
      <c r="O11" s="127"/>
      <c r="P11" s="127"/>
      <c r="Q11" s="127"/>
      <c r="R11" s="127"/>
      <c r="S11" s="127"/>
      <c r="T11" s="127"/>
      <c r="U11" s="127"/>
      <c r="V11" s="128"/>
    </row>
    <row r="12" spans="1:23" x14ac:dyDescent="0.25">
      <c r="A12" s="120"/>
      <c r="B12" s="121"/>
      <c r="C12" s="121"/>
      <c r="D12" s="121"/>
      <c r="E12" s="122"/>
      <c r="F12" s="40">
        <v>4</v>
      </c>
      <c r="G12" s="40">
        <v>4</v>
      </c>
      <c r="H12" s="40">
        <v>4</v>
      </c>
      <c r="I12" s="40">
        <v>5</v>
      </c>
      <c r="J12" s="40">
        <v>5</v>
      </c>
      <c r="K12" s="2">
        <v>3</v>
      </c>
      <c r="L12" s="2">
        <v>4</v>
      </c>
      <c r="M12" s="40">
        <v>5</v>
      </c>
      <c r="N12" s="40">
        <v>3</v>
      </c>
      <c r="O12" s="40">
        <v>5</v>
      </c>
      <c r="P12" s="40">
        <v>5</v>
      </c>
      <c r="Q12" s="61">
        <v>5</v>
      </c>
      <c r="R12" s="61">
        <v>5</v>
      </c>
      <c r="S12" s="58"/>
      <c r="T12" s="58"/>
      <c r="U12" s="58"/>
      <c r="V12" s="21">
        <f t="shared" si="0"/>
        <v>4.384615384615385</v>
      </c>
    </row>
    <row r="13" spans="1:23" ht="28.5" customHeight="1" x14ac:dyDescent="0.25">
      <c r="A13" s="108" t="s">
        <v>118</v>
      </c>
      <c r="B13" s="109"/>
      <c r="C13" s="109"/>
      <c r="D13" s="109"/>
      <c r="E13" s="110"/>
      <c r="F13" s="114"/>
      <c r="G13" s="115"/>
      <c r="H13" s="115"/>
      <c r="I13" s="115"/>
      <c r="J13" s="115"/>
      <c r="K13" s="115"/>
      <c r="L13" s="115"/>
      <c r="M13" s="115"/>
      <c r="N13" s="115"/>
      <c r="O13" s="115"/>
      <c r="P13" s="115"/>
      <c r="Q13" s="115"/>
      <c r="R13" s="115"/>
      <c r="S13" s="115"/>
      <c r="T13" s="115"/>
      <c r="U13" s="115"/>
      <c r="V13" s="116"/>
    </row>
    <row r="14" spans="1:23" ht="28.5" customHeight="1" x14ac:dyDescent="0.25">
      <c r="A14" s="111"/>
      <c r="B14" s="112"/>
      <c r="C14" s="112"/>
      <c r="D14" s="112"/>
      <c r="E14" s="113"/>
      <c r="F14" s="40">
        <v>5</v>
      </c>
      <c r="G14" s="40">
        <v>3</v>
      </c>
      <c r="H14" s="40">
        <v>3</v>
      </c>
      <c r="I14" s="40">
        <v>5</v>
      </c>
      <c r="J14" s="40">
        <v>5</v>
      </c>
      <c r="K14" s="2">
        <v>5</v>
      </c>
      <c r="L14" s="2">
        <v>4</v>
      </c>
      <c r="M14" s="40">
        <v>5</v>
      </c>
      <c r="N14" s="40">
        <v>4</v>
      </c>
      <c r="O14" s="40">
        <v>5</v>
      </c>
      <c r="P14" s="40">
        <v>4</v>
      </c>
      <c r="Q14" s="61">
        <v>3.5</v>
      </c>
      <c r="R14" s="61">
        <v>4</v>
      </c>
      <c r="S14" s="58"/>
      <c r="T14" s="58"/>
      <c r="U14" s="58"/>
      <c r="V14" s="21">
        <f>AVERAGE(F14:U14)</f>
        <v>4.2692307692307692</v>
      </c>
    </row>
    <row r="15" spans="1:23" ht="28.5" customHeight="1" x14ac:dyDescent="0.25">
      <c r="A15" s="117" t="s">
        <v>119</v>
      </c>
      <c r="B15" s="118"/>
      <c r="C15" s="118"/>
      <c r="D15" s="118"/>
      <c r="E15" s="119"/>
      <c r="F15" s="123"/>
      <c r="G15" s="124"/>
      <c r="H15" s="124"/>
      <c r="I15" s="124"/>
      <c r="J15" s="124"/>
      <c r="K15" s="124"/>
      <c r="L15" s="124"/>
      <c r="M15" s="124"/>
      <c r="N15" s="124"/>
      <c r="O15" s="124"/>
      <c r="P15" s="124"/>
      <c r="Q15" s="124"/>
      <c r="R15" s="124"/>
      <c r="S15" s="124"/>
      <c r="T15" s="124"/>
      <c r="U15" s="124"/>
      <c r="V15" s="125"/>
    </row>
    <row r="16" spans="1:23" ht="28.5" customHeight="1" x14ac:dyDescent="0.25">
      <c r="A16" s="120"/>
      <c r="B16" s="121"/>
      <c r="C16" s="121"/>
      <c r="D16" s="121"/>
      <c r="E16" s="122"/>
      <c r="F16" s="40">
        <v>5</v>
      </c>
      <c r="G16" s="40">
        <v>4</v>
      </c>
      <c r="H16" s="40">
        <v>4</v>
      </c>
      <c r="I16" s="40">
        <v>5</v>
      </c>
      <c r="J16" s="40">
        <v>5</v>
      </c>
      <c r="K16" s="2">
        <v>5</v>
      </c>
      <c r="L16" s="2">
        <v>5</v>
      </c>
      <c r="M16" s="40">
        <v>5</v>
      </c>
      <c r="N16" s="40">
        <v>4</v>
      </c>
      <c r="O16" s="40">
        <v>5</v>
      </c>
      <c r="P16" s="40">
        <v>5</v>
      </c>
      <c r="Q16" s="61">
        <v>5</v>
      </c>
      <c r="R16" s="61">
        <v>4</v>
      </c>
      <c r="S16" s="58"/>
      <c r="T16" s="58"/>
      <c r="U16" s="58"/>
      <c r="V16" s="21">
        <f t="shared" ref="V16" si="1">AVERAGE(F16:U16)</f>
        <v>4.6923076923076925</v>
      </c>
    </row>
    <row r="17" spans="1:22" ht="28.5" customHeight="1" x14ac:dyDescent="0.25">
      <c r="A17" s="117" t="s">
        <v>120</v>
      </c>
      <c r="B17" s="118"/>
      <c r="C17" s="118"/>
      <c r="D17" s="118"/>
      <c r="E17" s="119"/>
      <c r="F17" s="126"/>
      <c r="G17" s="127"/>
      <c r="H17" s="127"/>
      <c r="I17" s="127"/>
      <c r="J17" s="127"/>
      <c r="K17" s="127"/>
      <c r="L17" s="127"/>
      <c r="M17" s="127"/>
      <c r="N17" s="127"/>
      <c r="O17" s="127"/>
      <c r="P17" s="127"/>
      <c r="Q17" s="127"/>
      <c r="R17" s="127"/>
      <c r="S17" s="127"/>
      <c r="T17" s="127"/>
      <c r="U17" s="127"/>
      <c r="V17" s="128"/>
    </row>
    <row r="18" spans="1:22" ht="28.5" customHeight="1" x14ac:dyDescent="0.25">
      <c r="A18" s="120"/>
      <c r="B18" s="121"/>
      <c r="C18" s="121"/>
      <c r="D18" s="121"/>
      <c r="E18" s="122"/>
      <c r="F18" s="40">
        <v>4</v>
      </c>
      <c r="G18" s="40">
        <v>4</v>
      </c>
      <c r="H18" s="40">
        <v>4</v>
      </c>
      <c r="I18" s="40">
        <v>5</v>
      </c>
      <c r="J18" s="40">
        <v>5</v>
      </c>
      <c r="K18" s="2">
        <v>3</v>
      </c>
      <c r="L18" s="2">
        <v>4</v>
      </c>
      <c r="M18" s="40">
        <v>5</v>
      </c>
      <c r="N18" s="40">
        <v>3</v>
      </c>
      <c r="O18" s="40">
        <v>3</v>
      </c>
      <c r="P18" s="40">
        <v>5</v>
      </c>
      <c r="Q18" s="61">
        <v>4</v>
      </c>
      <c r="R18" s="61">
        <v>4</v>
      </c>
      <c r="S18" s="58"/>
      <c r="T18" s="58"/>
      <c r="U18" s="58"/>
      <c r="V18" s="21">
        <f t="shared" ref="V18" si="2">AVERAGE(F18:U18)</f>
        <v>4.0769230769230766</v>
      </c>
    </row>
    <row r="20" spans="1:22" x14ac:dyDescent="0.25">
      <c r="A20" s="59"/>
      <c r="B20" s="60"/>
      <c r="C20" s="60"/>
      <c r="D20" s="60"/>
      <c r="E20" s="60"/>
      <c r="F20" s="52"/>
      <c r="G20" s="52"/>
      <c r="H20" s="52"/>
      <c r="I20" s="52"/>
      <c r="J20" s="52"/>
      <c r="K20" s="52"/>
      <c r="L20" s="52"/>
      <c r="M20" s="52"/>
      <c r="N20" s="52"/>
      <c r="O20" s="55"/>
      <c r="P20" s="55"/>
      <c r="Q20" s="55"/>
      <c r="R20" s="80" t="s">
        <v>15</v>
      </c>
      <c r="S20" s="80"/>
      <c r="T20" s="80"/>
      <c r="U20" s="80"/>
      <c r="V20" s="29">
        <f>AVERAGE(V8,V10,V12,V14,V16,V18)</f>
        <v>4.416666666666667</v>
      </c>
    </row>
  </sheetData>
  <mergeCells count="18">
    <mergeCell ref="A1:D1"/>
    <mergeCell ref="E1:V1"/>
    <mergeCell ref="A2:V4"/>
    <mergeCell ref="A5:E6"/>
    <mergeCell ref="F6:V6"/>
    <mergeCell ref="A7:E8"/>
    <mergeCell ref="F7:V7"/>
    <mergeCell ref="R20:U20"/>
    <mergeCell ref="A13:E14"/>
    <mergeCell ref="F13:V13"/>
    <mergeCell ref="A15:E16"/>
    <mergeCell ref="F15:V15"/>
    <mergeCell ref="A17:E18"/>
    <mergeCell ref="F17:V17"/>
    <mergeCell ref="A9:E10"/>
    <mergeCell ref="F9:V9"/>
    <mergeCell ref="A11:E12"/>
    <mergeCell ref="F11:V11"/>
  </mergeCells>
  <pageMargins left="0.7" right="0.7" top="0.75" bottom="0.75" header="0.3" footer="0.3"/>
  <pageSetup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1573A-EBC8-4092-B7BF-66926A17A1C8}">
  <sheetPr>
    <pageSetUpPr fitToPage="1"/>
  </sheetPr>
  <dimension ref="A1:W22"/>
  <sheetViews>
    <sheetView workbookViewId="0">
      <selection activeCell="I25" sqref="I25"/>
    </sheetView>
  </sheetViews>
  <sheetFormatPr defaultRowHeight="15" x14ac:dyDescent="0.25"/>
  <cols>
    <col min="6" max="21" width="2.7109375" customWidth="1"/>
    <col min="22" max="22" width="8.85546875" bestFit="1" customWidth="1"/>
  </cols>
  <sheetData>
    <row r="1" spans="1:23" x14ac:dyDescent="0.25">
      <c r="A1" s="83" t="s">
        <v>114</v>
      </c>
      <c r="B1" s="83"/>
      <c r="C1" s="83"/>
      <c r="D1" s="83"/>
      <c r="E1" s="129">
        <v>43851</v>
      </c>
      <c r="F1" s="82"/>
      <c r="G1" s="82"/>
      <c r="H1" s="82"/>
      <c r="I1" s="82"/>
      <c r="J1" s="82"/>
      <c r="K1" s="82"/>
      <c r="L1" s="82"/>
      <c r="M1" s="82"/>
      <c r="N1" s="82"/>
      <c r="O1" s="82"/>
      <c r="P1" s="82"/>
      <c r="Q1" s="82"/>
      <c r="R1" s="82"/>
      <c r="S1" s="82"/>
      <c r="T1" s="82"/>
      <c r="U1" s="82"/>
      <c r="V1" s="82"/>
    </row>
    <row r="2" spans="1:23" ht="15" customHeight="1" x14ac:dyDescent="0.25">
      <c r="A2" s="130" t="s">
        <v>161</v>
      </c>
      <c r="B2" s="130"/>
      <c r="C2" s="130"/>
      <c r="D2" s="130"/>
      <c r="E2" s="130"/>
      <c r="F2" s="130"/>
      <c r="G2" s="130"/>
      <c r="H2" s="130"/>
      <c r="I2" s="130"/>
      <c r="J2" s="130"/>
      <c r="K2" s="130"/>
      <c r="L2" s="130"/>
      <c r="M2" s="130"/>
      <c r="N2" s="130"/>
      <c r="O2" s="130"/>
      <c r="P2" s="130"/>
      <c r="Q2" s="130"/>
      <c r="R2" s="130"/>
      <c r="S2" s="130"/>
      <c r="T2" s="130"/>
      <c r="U2" s="130"/>
      <c r="V2" s="130"/>
    </row>
    <row r="3" spans="1:23" x14ac:dyDescent="0.25">
      <c r="A3" s="130"/>
      <c r="B3" s="130"/>
      <c r="C3" s="130"/>
      <c r="D3" s="130"/>
      <c r="E3" s="130"/>
      <c r="F3" s="130"/>
      <c r="G3" s="130"/>
      <c r="H3" s="130"/>
      <c r="I3" s="130"/>
      <c r="J3" s="130"/>
      <c r="K3" s="130"/>
      <c r="L3" s="130"/>
      <c r="M3" s="130"/>
      <c r="N3" s="130"/>
      <c r="O3" s="130"/>
      <c r="P3" s="130"/>
      <c r="Q3" s="130"/>
      <c r="R3" s="130"/>
      <c r="S3" s="130"/>
      <c r="T3" s="130"/>
      <c r="U3" s="130"/>
      <c r="V3" s="130"/>
    </row>
    <row r="4" spans="1:23" x14ac:dyDescent="0.25">
      <c r="A4" s="131"/>
      <c r="B4" s="131"/>
      <c r="C4" s="131"/>
      <c r="D4" s="131"/>
      <c r="E4" s="131"/>
      <c r="F4" s="131"/>
      <c r="G4" s="131"/>
      <c r="H4" s="131"/>
      <c r="I4" s="131"/>
      <c r="J4" s="131"/>
      <c r="K4" s="131"/>
      <c r="L4" s="131"/>
      <c r="M4" s="131"/>
      <c r="N4" s="131"/>
      <c r="O4" s="131"/>
      <c r="P4" s="131"/>
      <c r="Q4" s="131"/>
      <c r="R4" s="131"/>
      <c r="S4" s="131"/>
      <c r="T4" s="131"/>
      <c r="U4" s="131"/>
      <c r="V4" s="131"/>
    </row>
    <row r="5" spans="1:23" x14ac:dyDescent="0.25">
      <c r="A5" s="132" t="s">
        <v>113</v>
      </c>
      <c r="B5" s="132"/>
      <c r="C5" s="132"/>
      <c r="D5" s="132"/>
      <c r="E5" s="133"/>
      <c r="F5" s="2" t="s">
        <v>2</v>
      </c>
      <c r="G5" s="2" t="s">
        <v>3</v>
      </c>
      <c r="H5" s="2" t="s">
        <v>4</v>
      </c>
      <c r="I5" s="2" t="s">
        <v>5</v>
      </c>
      <c r="J5" s="5" t="s">
        <v>6</v>
      </c>
      <c r="K5" s="5" t="s">
        <v>7</v>
      </c>
      <c r="L5" s="5" t="s">
        <v>8</v>
      </c>
      <c r="M5" s="5" t="s">
        <v>9</v>
      </c>
      <c r="N5" s="5" t="s">
        <v>10</v>
      </c>
      <c r="O5" s="5" t="s">
        <v>11</v>
      </c>
      <c r="P5" s="5" t="s">
        <v>12</v>
      </c>
      <c r="Q5" s="3" t="s">
        <v>17</v>
      </c>
      <c r="R5" s="3" t="s">
        <v>18</v>
      </c>
      <c r="S5" s="56" t="s">
        <v>19</v>
      </c>
      <c r="T5" s="56" t="s">
        <v>20</v>
      </c>
      <c r="U5" s="56" t="s">
        <v>23</v>
      </c>
      <c r="V5" s="5" t="s">
        <v>15</v>
      </c>
      <c r="W5" s="57"/>
    </row>
    <row r="6" spans="1:23" x14ac:dyDescent="0.25">
      <c r="A6" s="134"/>
      <c r="B6" s="134"/>
      <c r="C6" s="134"/>
      <c r="D6" s="134"/>
      <c r="E6" s="135"/>
      <c r="F6" s="136"/>
      <c r="G6" s="137"/>
      <c r="H6" s="137"/>
      <c r="I6" s="137"/>
      <c r="J6" s="137"/>
      <c r="K6" s="137"/>
      <c r="L6" s="137"/>
      <c r="M6" s="137"/>
      <c r="N6" s="137"/>
      <c r="O6" s="137"/>
      <c r="P6" s="137"/>
      <c r="Q6" s="137"/>
      <c r="R6" s="137"/>
      <c r="S6" s="137"/>
      <c r="T6" s="137"/>
      <c r="U6" s="137"/>
      <c r="V6" s="138"/>
    </row>
    <row r="7" spans="1:23" ht="28.5" customHeight="1" x14ac:dyDescent="0.25">
      <c r="A7" s="108" t="s">
        <v>121</v>
      </c>
      <c r="B7" s="109"/>
      <c r="C7" s="109"/>
      <c r="D7" s="109"/>
      <c r="E7" s="110"/>
      <c r="F7" s="114"/>
      <c r="G7" s="115"/>
      <c r="H7" s="115"/>
      <c r="I7" s="115"/>
      <c r="J7" s="115"/>
      <c r="K7" s="115"/>
      <c r="L7" s="115"/>
      <c r="M7" s="115"/>
      <c r="N7" s="115"/>
      <c r="O7" s="115"/>
      <c r="P7" s="115"/>
      <c r="Q7" s="115"/>
      <c r="R7" s="115"/>
      <c r="S7" s="115"/>
      <c r="T7" s="115"/>
      <c r="U7" s="115"/>
      <c r="V7" s="116"/>
    </row>
    <row r="8" spans="1:23" x14ac:dyDescent="0.25">
      <c r="A8" s="111"/>
      <c r="B8" s="112"/>
      <c r="C8" s="112"/>
      <c r="D8" s="112"/>
      <c r="E8" s="113"/>
      <c r="F8" s="40">
        <v>5</v>
      </c>
      <c r="G8" s="40">
        <v>5</v>
      </c>
      <c r="H8" s="40">
        <v>5</v>
      </c>
      <c r="I8" s="40">
        <v>4</v>
      </c>
      <c r="J8" s="40">
        <v>5</v>
      </c>
      <c r="K8" s="2">
        <v>5</v>
      </c>
      <c r="L8" s="2">
        <v>4</v>
      </c>
      <c r="M8" s="40">
        <v>5</v>
      </c>
      <c r="N8" s="40">
        <v>5</v>
      </c>
      <c r="O8" s="40">
        <v>4</v>
      </c>
      <c r="P8" s="40">
        <v>5</v>
      </c>
      <c r="Q8" s="61">
        <v>5</v>
      </c>
      <c r="R8" s="61">
        <v>5</v>
      </c>
      <c r="S8" s="58"/>
      <c r="T8" s="58"/>
      <c r="U8" s="58"/>
      <c r="V8" s="21">
        <f>AVERAGE(F8:U8)</f>
        <v>4.7692307692307692</v>
      </c>
    </row>
    <row r="9" spans="1:23" ht="28.5" customHeight="1" x14ac:dyDescent="0.25">
      <c r="A9" s="117" t="s">
        <v>122</v>
      </c>
      <c r="B9" s="118"/>
      <c r="C9" s="118"/>
      <c r="D9" s="118"/>
      <c r="E9" s="119"/>
      <c r="F9" s="123"/>
      <c r="G9" s="124"/>
      <c r="H9" s="124"/>
      <c r="I9" s="124"/>
      <c r="J9" s="124"/>
      <c r="K9" s="124"/>
      <c r="L9" s="124"/>
      <c r="M9" s="124"/>
      <c r="N9" s="124"/>
      <c r="O9" s="124"/>
      <c r="P9" s="124"/>
      <c r="Q9" s="124"/>
      <c r="R9" s="124"/>
      <c r="S9" s="124"/>
      <c r="T9" s="124"/>
      <c r="U9" s="124"/>
      <c r="V9" s="125"/>
    </row>
    <row r="10" spans="1:23" x14ac:dyDescent="0.25">
      <c r="A10" s="120"/>
      <c r="B10" s="121"/>
      <c r="C10" s="121"/>
      <c r="D10" s="121"/>
      <c r="E10" s="122"/>
      <c r="F10" s="40">
        <v>5</v>
      </c>
      <c r="G10" s="40">
        <v>5</v>
      </c>
      <c r="H10" s="40">
        <v>5</v>
      </c>
      <c r="I10" s="40">
        <v>4</v>
      </c>
      <c r="J10" s="40">
        <v>5</v>
      </c>
      <c r="K10" s="2">
        <v>5</v>
      </c>
      <c r="L10" s="2">
        <v>4</v>
      </c>
      <c r="M10" s="40">
        <v>5</v>
      </c>
      <c r="N10" s="40">
        <v>5</v>
      </c>
      <c r="O10" s="40">
        <v>4</v>
      </c>
      <c r="P10" s="40">
        <v>5</v>
      </c>
      <c r="Q10" s="61">
        <v>5</v>
      </c>
      <c r="R10" s="61">
        <v>5</v>
      </c>
      <c r="S10" s="58"/>
      <c r="T10" s="58"/>
      <c r="U10" s="58"/>
      <c r="V10" s="21">
        <f t="shared" ref="V10:V12" si="0">AVERAGE(F10:U10)</f>
        <v>4.7692307692307692</v>
      </c>
    </row>
    <row r="11" spans="1:23" ht="28.5" customHeight="1" x14ac:dyDescent="0.25">
      <c r="A11" s="117" t="s">
        <v>123</v>
      </c>
      <c r="B11" s="118"/>
      <c r="C11" s="118"/>
      <c r="D11" s="118"/>
      <c r="E11" s="119"/>
      <c r="F11" s="126"/>
      <c r="G11" s="127"/>
      <c r="H11" s="127"/>
      <c r="I11" s="127"/>
      <c r="J11" s="127"/>
      <c r="K11" s="127"/>
      <c r="L11" s="127"/>
      <c r="M11" s="127"/>
      <c r="N11" s="127"/>
      <c r="O11" s="127"/>
      <c r="P11" s="127"/>
      <c r="Q11" s="127"/>
      <c r="R11" s="127"/>
      <c r="S11" s="127"/>
      <c r="T11" s="127"/>
      <c r="U11" s="127"/>
      <c r="V11" s="128"/>
    </row>
    <row r="12" spans="1:23" x14ac:dyDescent="0.25">
      <c r="A12" s="120"/>
      <c r="B12" s="121"/>
      <c r="C12" s="121"/>
      <c r="D12" s="121"/>
      <c r="E12" s="122"/>
      <c r="F12" s="40">
        <v>5</v>
      </c>
      <c r="G12" s="40">
        <v>5</v>
      </c>
      <c r="H12" s="40">
        <v>5</v>
      </c>
      <c r="I12" s="40">
        <v>4</v>
      </c>
      <c r="J12" s="40">
        <v>5</v>
      </c>
      <c r="K12" s="2">
        <v>5</v>
      </c>
      <c r="L12" s="2">
        <v>3</v>
      </c>
      <c r="M12" s="40">
        <v>5</v>
      </c>
      <c r="N12" s="40">
        <v>3</v>
      </c>
      <c r="O12" s="40">
        <v>5</v>
      </c>
      <c r="P12" s="40">
        <v>5</v>
      </c>
      <c r="Q12" s="61">
        <v>5</v>
      </c>
      <c r="R12" s="61">
        <v>5</v>
      </c>
      <c r="S12" s="58"/>
      <c r="T12" s="58"/>
      <c r="U12" s="58"/>
      <c r="V12" s="21">
        <f t="shared" si="0"/>
        <v>4.615384615384615</v>
      </c>
    </row>
    <row r="13" spans="1:23" ht="28.5" customHeight="1" x14ac:dyDescent="0.25">
      <c r="A13" s="108" t="s">
        <v>124</v>
      </c>
      <c r="B13" s="109"/>
      <c r="C13" s="109"/>
      <c r="D13" s="109"/>
      <c r="E13" s="110"/>
      <c r="F13" s="114"/>
      <c r="G13" s="115"/>
      <c r="H13" s="115"/>
      <c r="I13" s="115"/>
      <c r="J13" s="115"/>
      <c r="K13" s="115"/>
      <c r="L13" s="115"/>
      <c r="M13" s="115"/>
      <c r="N13" s="115"/>
      <c r="O13" s="115"/>
      <c r="P13" s="115"/>
      <c r="Q13" s="115"/>
      <c r="R13" s="115"/>
      <c r="S13" s="115"/>
      <c r="T13" s="115"/>
      <c r="U13" s="115"/>
      <c r="V13" s="116"/>
    </row>
    <row r="14" spans="1:23" ht="28.5" customHeight="1" x14ac:dyDescent="0.25">
      <c r="A14" s="111"/>
      <c r="B14" s="112"/>
      <c r="C14" s="112"/>
      <c r="D14" s="112"/>
      <c r="E14" s="113"/>
      <c r="F14" s="40">
        <v>5</v>
      </c>
      <c r="G14" s="40">
        <v>5</v>
      </c>
      <c r="H14" s="40">
        <v>5</v>
      </c>
      <c r="I14" s="40">
        <v>4</v>
      </c>
      <c r="J14" s="40">
        <v>3</v>
      </c>
      <c r="K14" s="2">
        <v>5</v>
      </c>
      <c r="L14" s="2">
        <v>4</v>
      </c>
      <c r="M14" s="40">
        <v>5</v>
      </c>
      <c r="N14" s="40">
        <v>5</v>
      </c>
      <c r="O14" s="40">
        <v>4</v>
      </c>
      <c r="P14" s="40">
        <v>5</v>
      </c>
      <c r="Q14" s="61">
        <v>5</v>
      </c>
      <c r="R14" s="61">
        <v>4</v>
      </c>
      <c r="S14" s="58"/>
      <c r="T14" s="58"/>
      <c r="U14" s="58"/>
      <c r="V14" s="21">
        <f>AVERAGE(F14:U14)</f>
        <v>4.5384615384615383</v>
      </c>
    </row>
    <row r="15" spans="1:23" ht="28.5" customHeight="1" x14ac:dyDescent="0.25">
      <c r="A15" s="117" t="s">
        <v>125</v>
      </c>
      <c r="B15" s="118"/>
      <c r="C15" s="118"/>
      <c r="D15" s="118"/>
      <c r="E15" s="119"/>
      <c r="F15" s="123"/>
      <c r="G15" s="124"/>
      <c r="H15" s="124"/>
      <c r="I15" s="124"/>
      <c r="J15" s="124"/>
      <c r="K15" s="124"/>
      <c r="L15" s="124"/>
      <c r="M15" s="124"/>
      <c r="N15" s="124"/>
      <c r="O15" s="124"/>
      <c r="P15" s="124"/>
      <c r="Q15" s="124"/>
      <c r="R15" s="124"/>
      <c r="S15" s="124"/>
      <c r="T15" s="124"/>
      <c r="U15" s="124"/>
      <c r="V15" s="125"/>
    </row>
    <row r="16" spans="1:23" ht="28.5" customHeight="1" x14ac:dyDescent="0.25">
      <c r="A16" s="120"/>
      <c r="B16" s="121"/>
      <c r="C16" s="121"/>
      <c r="D16" s="121"/>
      <c r="E16" s="122"/>
      <c r="F16" s="40">
        <v>5</v>
      </c>
      <c r="G16" s="40">
        <v>5</v>
      </c>
      <c r="H16" s="40">
        <v>5</v>
      </c>
      <c r="I16" s="40">
        <v>4</v>
      </c>
      <c r="J16" s="40">
        <v>4</v>
      </c>
      <c r="K16" s="2">
        <v>5</v>
      </c>
      <c r="L16" s="2">
        <v>4</v>
      </c>
      <c r="M16" s="40">
        <v>5</v>
      </c>
      <c r="N16" s="40">
        <v>5</v>
      </c>
      <c r="O16" s="40">
        <v>5</v>
      </c>
      <c r="P16" s="40">
        <v>5</v>
      </c>
      <c r="Q16" s="61">
        <v>5</v>
      </c>
      <c r="R16" s="61">
        <v>4</v>
      </c>
      <c r="S16" s="58"/>
      <c r="T16" s="58"/>
      <c r="U16" s="58"/>
      <c r="V16" s="21">
        <f t="shared" ref="V16" si="1">AVERAGE(F16:U16)</f>
        <v>4.6923076923076925</v>
      </c>
    </row>
    <row r="17" spans="1:22" ht="28.5" customHeight="1" x14ac:dyDescent="0.25">
      <c r="A17" s="117" t="s">
        <v>126</v>
      </c>
      <c r="B17" s="118"/>
      <c r="C17" s="118"/>
      <c r="D17" s="118"/>
      <c r="E17" s="119"/>
      <c r="F17" s="126"/>
      <c r="G17" s="127"/>
      <c r="H17" s="127"/>
      <c r="I17" s="127"/>
      <c r="J17" s="127"/>
      <c r="K17" s="127"/>
      <c r="L17" s="127"/>
      <c r="M17" s="127"/>
      <c r="N17" s="127"/>
      <c r="O17" s="127"/>
      <c r="P17" s="127"/>
      <c r="Q17" s="127"/>
      <c r="R17" s="127"/>
      <c r="S17" s="127"/>
      <c r="T17" s="127"/>
      <c r="U17" s="127"/>
      <c r="V17" s="128"/>
    </row>
    <row r="18" spans="1:22" ht="28.5" customHeight="1" x14ac:dyDescent="0.25">
      <c r="A18" s="120"/>
      <c r="B18" s="121"/>
      <c r="C18" s="121"/>
      <c r="D18" s="121"/>
      <c r="E18" s="122"/>
      <c r="F18" s="40">
        <v>5</v>
      </c>
      <c r="G18" s="40">
        <v>5</v>
      </c>
      <c r="H18" s="40">
        <v>5</v>
      </c>
      <c r="I18" s="40">
        <v>4</v>
      </c>
      <c r="J18" s="40">
        <v>3</v>
      </c>
      <c r="K18" s="2">
        <v>5</v>
      </c>
      <c r="L18" s="2">
        <v>3</v>
      </c>
      <c r="M18" s="40">
        <v>5</v>
      </c>
      <c r="N18" s="40">
        <v>3</v>
      </c>
      <c r="O18" s="40">
        <v>4</v>
      </c>
      <c r="P18" s="40">
        <v>5</v>
      </c>
      <c r="Q18" s="61">
        <v>5</v>
      </c>
      <c r="R18" s="61">
        <v>4</v>
      </c>
      <c r="S18" s="58"/>
      <c r="T18" s="58"/>
      <c r="U18" s="58"/>
      <c r="V18" s="21">
        <f t="shared" ref="V18" si="2">AVERAGE(F18:U18)</f>
        <v>4.3076923076923075</v>
      </c>
    </row>
    <row r="20" spans="1:22" x14ac:dyDescent="0.25">
      <c r="A20" s="60"/>
      <c r="B20" s="60"/>
      <c r="C20" s="60"/>
      <c r="D20" s="60"/>
      <c r="E20" s="60"/>
      <c r="F20" s="52"/>
      <c r="G20" s="52"/>
      <c r="H20" s="52"/>
      <c r="I20" s="52"/>
      <c r="J20" s="52"/>
      <c r="K20" s="52"/>
      <c r="L20" s="52"/>
      <c r="M20" s="52"/>
      <c r="N20" s="52"/>
      <c r="O20" s="55"/>
      <c r="P20" s="55"/>
      <c r="Q20" s="55"/>
      <c r="R20" s="80" t="s">
        <v>15</v>
      </c>
      <c r="S20" s="80"/>
      <c r="T20" s="80"/>
      <c r="U20" s="80"/>
      <c r="V20" s="29">
        <f>AVERAGE(V8,V10,V12,V14,V16,V18)</f>
        <v>4.6153846153846159</v>
      </c>
    </row>
    <row r="22" spans="1:22" x14ac:dyDescent="0.25">
      <c r="A22" s="69" t="s">
        <v>134</v>
      </c>
    </row>
  </sheetData>
  <mergeCells count="18">
    <mergeCell ref="A1:D1"/>
    <mergeCell ref="E1:V1"/>
    <mergeCell ref="A5:E6"/>
    <mergeCell ref="F6:V6"/>
    <mergeCell ref="A7:E8"/>
    <mergeCell ref="F7:V7"/>
    <mergeCell ref="A2:V4"/>
    <mergeCell ref="A9:E10"/>
    <mergeCell ref="F9:V9"/>
    <mergeCell ref="A11:E12"/>
    <mergeCell ref="F11:V11"/>
    <mergeCell ref="A13:E14"/>
    <mergeCell ref="F13:V13"/>
    <mergeCell ref="A15:E16"/>
    <mergeCell ref="F15:V15"/>
    <mergeCell ref="A17:E18"/>
    <mergeCell ref="F17:V17"/>
    <mergeCell ref="R20:U20"/>
  </mergeCells>
  <pageMargins left="0.7" right="0.7" top="0.75" bottom="0.75" header="0.3" footer="0.3"/>
  <pageSetup orientation="landscape" horizontalDpi="1200" verticalDpi="12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4F50E-D58B-47D4-9CD7-AA10473853B7}">
  <sheetPr>
    <pageSetUpPr fitToPage="1"/>
  </sheetPr>
  <dimension ref="A1:W75"/>
  <sheetViews>
    <sheetView tabSelected="1" topLeftCell="A39" workbookViewId="0">
      <selection activeCell="A46" sqref="A46:V46"/>
    </sheetView>
  </sheetViews>
  <sheetFormatPr defaultRowHeight="15" x14ac:dyDescent="0.25"/>
  <sheetData>
    <row r="1" spans="1:23" x14ac:dyDescent="0.25">
      <c r="A1" s="83" t="s">
        <v>105</v>
      </c>
      <c r="B1" s="83"/>
      <c r="C1" s="83"/>
      <c r="D1" s="83"/>
      <c r="E1" s="129">
        <v>43851</v>
      </c>
      <c r="F1" s="82"/>
      <c r="G1" s="82"/>
      <c r="H1" s="82"/>
      <c r="I1" s="82"/>
      <c r="J1" s="82"/>
      <c r="K1" s="82"/>
      <c r="L1" s="82"/>
      <c r="M1" s="82"/>
      <c r="N1" s="82"/>
      <c r="O1" s="82"/>
      <c r="P1" s="82"/>
      <c r="Q1" s="82"/>
      <c r="R1" s="82"/>
      <c r="S1" s="82"/>
      <c r="T1" s="82"/>
      <c r="U1" s="82"/>
      <c r="V1" s="82"/>
    </row>
    <row r="2" spans="1:23" x14ac:dyDescent="0.25">
      <c r="A2" s="75" t="s">
        <v>16</v>
      </c>
      <c r="B2" s="75"/>
      <c r="C2" s="75"/>
      <c r="D2" s="75"/>
      <c r="E2" s="75"/>
      <c r="F2" s="75"/>
      <c r="G2" s="75"/>
      <c r="H2" s="75"/>
      <c r="I2" s="75"/>
      <c r="J2" s="75"/>
      <c r="K2" s="75"/>
      <c r="L2" s="75"/>
      <c r="M2" s="75"/>
      <c r="N2" s="75"/>
      <c r="O2" s="75"/>
      <c r="P2" s="75"/>
      <c r="Q2" s="75"/>
      <c r="R2" s="75"/>
      <c r="S2" s="75"/>
      <c r="T2" s="75"/>
      <c r="U2" s="75"/>
    </row>
    <row r="3" spans="1:23" ht="7.5" customHeight="1" x14ac:dyDescent="0.25">
      <c r="A3" s="75"/>
      <c r="B3" s="75"/>
      <c r="C3" s="75"/>
      <c r="D3" s="75"/>
      <c r="E3" s="75"/>
      <c r="F3" s="75"/>
      <c r="G3" s="75"/>
      <c r="H3" s="75"/>
      <c r="I3" s="75"/>
      <c r="J3" s="75"/>
      <c r="K3" s="75"/>
      <c r="L3" s="75"/>
      <c r="M3" s="75"/>
      <c r="N3" s="75"/>
      <c r="O3" s="75"/>
      <c r="P3" s="75"/>
      <c r="Q3" s="75"/>
      <c r="R3" s="75"/>
      <c r="S3" s="75"/>
      <c r="T3" s="75"/>
      <c r="U3" s="75"/>
    </row>
    <row r="4" spans="1:23" x14ac:dyDescent="0.25">
      <c r="F4" s="2" t="s">
        <v>2</v>
      </c>
      <c r="G4" s="2" t="s">
        <v>3</v>
      </c>
      <c r="H4" s="2" t="s">
        <v>4</v>
      </c>
      <c r="I4" s="2" t="s">
        <v>5</v>
      </c>
      <c r="J4" s="5" t="s">
        <v>6</v>
      </c>
      <c r="K4" s="5" t="s">
        <v>7</v>
      </c>
      <c r="L4" s="5" t="s">
        <v>8</v>
      </c>
      <c r="M4" s="5" t="s">
        <v>9</v>
      </c>
      <c r="N4" s="3" t="s">
        <v>10</v>
      </c>
      <c r="O4" s="3" t="s">
        <v>11</v>
      </c>
      <c r="P4" s="3" t="s">
        <v>12</v>
      </c>
      <c r="Q4" s="3" t="s">
        <v>17</v>
      </c>
      <c r="R4" s="3" t="s">
        <v>18</v>
      </c>
      <c r="S4" s="3" t="s">
        <v>19</v>
      </c>
      <c r="T4" s="3" t="s">
        <v>20</v>
      </c>
      <c r="U4" s="3" t="s">
        <v>23</v>
      </c>
      <c r="V4" s="3" t="s">
        <v>15</v>
      </c>
    </row>
    <row r="5" spans="1:23" x14ac:dyDescent="0.25">
      <c r="A5" s="95" t="s">
        <v>26</v>
      </c>
      <c r="B5" s="95"/>
      <c r="C5" s="95"/>
      <c r="D5" s="95"/>
      <c r="E5" s="96"/>
      <c r="F5" s="53"/>
      <c r="G5" s="53"/>
      <c r="H5" s="53"/>
      <c r="I5" s="53"/>
      <c r="J5" s="53"/>
      <c r="K5" s="13"/>
      <c r="L5" s="13"/>
      <c r="M5" s="16"/>
      <c r="N5" s="16"/>
      <c r="O5" s="16"/>
      <c r="P5" s="16"/>
      <c r="Q5" s="16"/>
      <c r="R5" s="16"/>
      <c r="S5" s="16"/>
      <c r="T5" s="16"/>
      <c r="U5" s="16"/>
      <c r="V5" s="22"/>
    </row>
    <row r="6" spans="1:23" x14ac:dyDescent="0.25">
      <c r="A6" s="87" t="s">
        <v>106</v>
      </c>
      <c r="B6" s="88"/>
      <c r="C6" s="88"/>
      <c r="D6" s="88"/>
      <c r="E6" s="89"/>
      <c r="F6" s="40">
        <v>5</v>
      </c>
      <c r="G6" s="40">
        <v>5</v>
      </c>
      <c r="H6" s="40">
        <v>4</v>
      </c>
      <c r="I6" s="40">
        <v>5</v>
      </c>
      <c r="J6" s="40">
        <v>4</v>
      </c>
      <c r="K6" s="2">
        <v>5</v>
      </c>
      <c r="L6" s="2">
        <v>5</v>
      </c>
      <c r="M6" s="15">
        <v>4</v>
      </c>
      <c r="N6" s="42">
        <v>4</v>
      </c>
      <c r="O6" s="42">
        <v>3</v>
      </c>
      <c r="P6" s="42">
        <v>4</v>
      </c>
      <c r="Q6" s="70">
        <v>4</v>
      </c>
      <c r="R6" s="70">
        <v>4</v>
      </c>
      <c r="S6" s="19"/>
      <c r="T6" s="19"/>
      <c r="U6" s="19"/>
      <c r="V6" s="21">
        <f t="shared" ref="V6:V10" si="0">AVERAGE(F6:U6)</f>
        <v>4.3076923076923075</v>
      </c>
    </row>
    <row r="7" spans="1:23" x14ac:dyDescent="0.25">
      <c r="A7" s="87" t="s">
        <v>107</v>
      </c>
      <c r="B7" s="88"/>
      <c r="C7" s="88"/>
      <c r="D7" s="88"/>
      <c r="E7" s="89"/>
      <c r="F7" s="40">
        <v>5</v>
      </c>
      <c r="G7" s="40">
        <v>5</v>
      </c>
      <c r="H7" s="40">
        <v>4</v>
      </c>
      <c r="I7" s="40">
        <v>4</v>
      </c>
      <c r="J7" s="40">
        <v>5</v>
      </c>
      <c r="K7" s="2">
        <v>4</v>
      </c>
      <c r="L7" s="2">
        <v>4</v>
      </c>
      <c r="M7" s="15">
        <v>4</v>
      </c>
      <c r="N7" s="42">
        <v>5</v>
      </c>
      <c r="O7" s="42">
        <v>3</v>
      </c>
      <c r="P7" s="42">
        <v>5</v>
      </c>
      <c r="Q7" s="70">
        <v>3</v>
      </c>
      <c r="R7" s="70">
        <v>4</v>
      </c>
      <c r="S7" s="19"/>
      <c r="T7" s="19"/>
      <c r="U7" s="19"/>
      <c r="V7" s="21">
        <f t="shared" si="0"/>
        <v>4.2307692307692308</v>
      </c>
    </row>
    <row r="8" spans="1:23" x14ac:dyDescent="0.25">
      <c r="A8" s="87" t="s">
        <v>108</v>
      </c>
      <c r="B8" s="88"/>
      <c r="C8" s="88"/>
      <c r="D8" s="88"/>
      <c r="E8" s="89"/>
      <c r="F8" s="40">
        <v>5</v>
      </c>
      <c r="G8" s="40">
        <v>5</v>
      </c>
      <c r="H8" s="40">
        <v>4</v>
      </c>
      <c r="I8" s="40">
        <v>4</v>
      </c>
      <c r="J8" s="40">
        <v>4</v>
      </c>
      <c r="K8" s="2">
        <v>4</v>
      </c>
      <c r="L8" s="2">
        <v>4</v>
      </c>
      <c r="M8" s="15">
        <v>3</v>
      </c>
      <c r="N8" s="42">
        <v>4</v>
      </c>
      <c r="O8" s="42">
        <v>3</v>
      </c>
      <c r="P8" s="42">
        <v>5</v>
      </c>
      <c r="Q8" s="70">
        <v>3</v>
      </c>
      <c r="R8" s="70">
        <v>3</v>
      </c>
      <c r="S8" s="19"/>
      <c r="T8" s="19"/>
      <c r="U8" s="19"/>
      <c r="V8" s="21">
        <f t="shared" si="0"/>
        <v>3.9230769230769229</v>
      </c>
    </row>
    <row r="9" spans="1:23" x14ac:dyDescent="0.25">
      <c r="A9" s="84" t="s">
        <v>109</v>
      </c>
      <c r="B9" s="85"/>
      <c r="C9" s="85"/>
      <c r="D9" s="85"/>
      <c r="E9" s="86"/>
      <c r="F9" s="35">
        <v>5</v>
      </c>
      <c r="G9" s="35">
        <v>5</v>
      </c>
      <c r="H9" s="35">
        <v>4</v>
      </c>
      <c r="I9" s="35">
        <v>5</v>
      </c>
      <c r="J9" s="35">
        <v>5</v>
      </c>
      <c r="K9" s="36">
        <v>5</v>
      </c>
      <c r="L9" s="36">
        <v>5</v>
      </c>
      <c r="M9" s="37">
        <v>4</v>
      </c>
      <c r="N9" s="65">
        <v>5</v>
      </c>
      <c r="O9" s="65">
        <v>4</v>
      </c>
      <c r="P9" s="65">
        <v>5</v>
      </c>
      <c r="Q9" s="71">
        <v>5</v>
      </c>
      <c r="R9" s="71">
        <v>4</v>
      </c>
      <c r="S9" s="38"/>
      <c r="T9" s="38"/>
      <c r="U9" s="38"/>
      <c r="V9" s="39">
        <f t="shared" si="0"/>
        <v>4.6923076923076925</v>
      </c>
    </row>
    <row r="10" spans="1:23" x14ac:dyDescent="0.25">
      <c r="A10" s="87" t="s">
        <v>110</v>
      </c>
      <c r="B10" s="88"/>
      <c r="C10" s="88"/>
      <c r="D10" s="88"/>
      <c r="E10" s="89"/>
      <c r="F10" s="40">
        <v>5</v>
      </c>
      <c r="G10" s="40">
        <v>5</v>
      </c>
      <c r="H10" s="40">
        <v>4</v>
      </c>
      <c r="I10" s="40">
        <v>5</v>
      </c>
      <c r="J10" s="40">
        <v>5</v>
      </c>
      <c r="K10" s="2">
        <v>5</v>
      </c>
      <c r="L10" s="2">
        <v>5</v>
      </c>
      <c r="M10" s="15">
        <v>5</v>
      </c>
      <c r="N10" s="42">
        <v>5</v>
      </c>
      <c r="O10" s="42">
        <v>4</v>
      </c>
      <c r="P10" s="42">
        <v>5</v>
      </c>
      <c r="Q10" s="70">
        <v>5</v>
      </c>
      <c r="R10" s="70">
        <v>4</v>
      </c>
      <c r="S10" s="19"/>
      <c r="T10" s="19"/>
      <c r="U10" s="19"/>
      <c r="V10" s="21">
        <f t="shared" si="0"/>
        <v>4.7692307692307692</v>
      </c>
    </row>
    <row r="11" spans="1:23" x14ac:dyDescent="0.25">
      <c r="A11" s="115"/>
      <c r="B11" s="115"/>
      <c r="C11" s="115"/>
      <c r="D11" s="115"/>
      <c r="E11" s="115"/>
      <c r="F11" s="115"/>
      <c r="G11" s="115"/>
      <c r="H11" s="115"/>
      <c r="I11" s="115"/>
      <c r="J11" s="115"/>
      <c r="K11" s="115"/>
      <c r="L11" s="115"/>
      <c r="M11" s="115"/>
      <c r="N11" s="115"/>
      <c r="O11" s="115"/>
      <c r="P11" s="115"/>
      <c r="Q11" s="115"/>
      <c r="R11" s="115"/>
      <c r="S11" s="72"/>
      <c r="T11" s="72"/>
      <c r="U11" s="72" t="s">
        <v>15</v>
      </c>
      <c r="V11" s="21">
        <f>AVERAGE(V6:V10)</f>
        <v>4.384615384615385</v>
      </c>
      <c r="W11" s="64"/>
    </row>
    <row r="12" spans="1:23" x14ac:dyDescent="0.25">
      <c r="A12" s="78"/>
      <c r="B12" s="78"/>
      <c r="C12" s="78"/>
      <c r="D12" s="78"/>
      <c r="E12" s="78"/>
      <c r="F12" s="78"/>
      <c r="G12" s="78"/>
      <c r="H12" s="78"/>
      <c r="I12" s="78"/>
      <c r="J12" s="78"/>
      <c r="K12" s="78"/>
      <c r="L12" s="78"/>
      <c r="M12" s="78"/>
      <c r="N12" s="78"/>
      <c r="O12" s="78"/>
      <c r="P12" s="78"/>
      <c r="Q12" s="78"/>
      <c r="R12" s="78"/>
      <c r="S12" s="78"/>
      <c r="T12" s="78"/>
      <c r="U12" s="78"/>
      <c r="V12" s="78"/>
      <c r="W12" s="63"/>
    </row>
    <row r="13" spans="1:23" x14ac:dyDescent="0.25">
      <c r="A13" s="95" t="s">
        <v>13</v>
      </c>
      <c r="B13" s="95"/>
      <c r="C13" s="95"/>
      <c r="D13" s="95"/>
      <c r="E13" s="96"/>
      <c r="F13" s="40">
        <v>5</v>
      </c>
      <c r="G13" s="40">
        <v>5</v>
      </c>
      <c r="H13" s="40">
        <v>4</v>
      </c>
      <c r="I13" s="40">
        <v>5</v>
      </c>
      <c r="J13" s="40">
        <v>5</v>
      </c>
      <c r="K13" s="12">
        <v>5</v>
      </c>
      <c r="L13" s="12">
        <v>4</v>
      </c>
      <c r="M13" s="15">
        <v>4</v>
      </c>
      <c r="N13" s="15">
        <v>5</v>
      </c>
      <c r="O13" s="42">
        <v>3</v>
      </c>
      <c r="P13" s="42">
        <v>5</v>
      </c>
      <c r="Q13" s="42">
        <v>5</v>
      </c>
      <c r="R13" s="42">
        <v>4</v>
      </c>
      <c r="S13" s="19"/>
      <c r="T13" s="19"/>
      <c r="U13" s="19"/>
      <c r="V13" s="21">
        <f>AVERAGE(F13:U13)</f>
        <v>4.5384615384615383</v>
      </c>
    </row>
    <row r="14" spans="1:23" x14ac:dyDescent="0.25">
      <c r="A14" s="95" t="s">
        <v>0</v>
      </c>
      <c r="B14" s="95"/>
      <c r="C14" s="95"/>
      <c r="D14" s="95"/>
      <c r="E14" s="96"/>
      <c r="F14" s="40">
        <v>5</v>
      </c>
      <c r="G14" s="40">
        <v>5</v>
      </c>
      <c r="H14" s="40">
        <v>4</v>
      </c>
      <c r="I14" s="40">
        <v>5</v>
      </c>
      <c r="J14" s="40">
        <v>5</v>
      </c>
      <c r="K14" s="2">
        <v>5</v>
      </c>
      <c r="L14" s="2">
        <v>4</v>
      </c>
      <c r="M14" s="15">
        <v>4</v>
      </c>
      <c r="N14" s="15">
        <v>5</v>
      </c>
      <c r="O14" s="42">
        <v>3</v>
      </c>
      <c r="P14" s="42">
        <v>5</v>
      </c>
      <c r="Q14" s="42">
        <v>5</v>
      </c>
      <c r="R14" s="42">
        <v>4</v>
      </c>
      <c r="S14" s="19"/>
      <c r="T14" s="19"/>
      <c r="U14" s="19"/>
      <c r="V14" s="21">
        <f>AVERAGE(F14:U14)</f>
        <v>4.5384615384615383</v>
      </c>
    </row>
    <row r="15" spans="1:23" x14ac:dyDescent="0.25">
      <c r="A15" s="95" t="s">
        <v>1</v>
      </c>
      <c r="B15" s="95"/>
      <c r="C15" s="95"/>
      <c r="D15" s="95"/>
      <c r="E15" s="96"/>
      <c r="F15" s="40">
        <v>5</v>
      </c>
      <c r="G15" s="40">
        <v>5</v>
      </c>
      <c r="H15" s="40">
        <v>4</v>
      </c>
      <c r="I15" s="40">
        <v>5</v>
      </c>
      <c r="J15" s="40">
        <v>5</v>
      </c>
      <c r="K15" s="2">
        <v>5</v>
      </c>
      <c r="L15" s="2">
        <v>5</v>
      </c>
      <c r="M15" s="15">
        <v>5</v>
      </c>
      <c r="N15" s="15">
        <v>5</v>
      </c>
      <c r="O15" s="42">
        <v>4</v>
      </c>
      <c r="P15" s="42">
        <v>5</v>
      </c>
      <c r="Q15" s="42">
        <v>5</v>
      </c>
      <c r="R15" s="42">
        <v>4</v>
      </c>
      <c r="S15" s="19"/>
      <c r="T15" s="19"/>
      <c r="U15" s="19"/>
      <c r="V15" s="21">
        <f>AVERAGE(F15:U15)</f>
        <v>4.7692307692307692</v>
      </c>
    </row>
    <row r="16" spans="1:23" x14ac:dyDescent="0.25">
      <c r="A16" s="115"/>
      <c r="B16" s="115"/>
      <c r="C16" s="115"/>
      <c r="D16" s="115"/>
      <c r="E16" s="115"/>
      <c r="F16" s="115"/>
      <c r="G16" s="115"/>
      <c r="H16" s="115"/>
      <c r="I16" s="115"/>
      <c r="J16" s="115"/>
      <c r="K16" s="115"/>
      <c r="L16" s="115"/>
      <c r="M16" s="115"/>
      <c r="N16" s="115"/>
      <c r="O16" s="115"/>
      <c r="P16" s="115"/>
      <c r="Q16" s="115"/>
      <c r="R16" s="115"/>
      <c r="S16" s="72"/>
      <c r="T16" s="72"/>
      <c r="U16" s="72" t="s">
        <v>15</v>
      </c>
      <c r="V16" s="21">
        <f>AVERAGE(V11:V15)</f>
        <v>4.5576923076923075</v>
      </c>
    </row>
    <row r="17" spans="1:22" x14ac:dyDescent="0.25">
      <c r="A17" s="78"/>
      <c r="B17" s="78"/>
      <c r="C17" s="78"/>
      <c r="D17" s="78"/>
      <c r="E17" s="78"/>
      <c r="F17" s="78"/>
      <c r="G17" s="78"/>
      <c r="H17" s="78"/>
      <c r="I17" s="78"/>
      <c r="J17" s="78"/>
      <c r="K17" s="78"/>
      <c r="L17" s="78"/>
      <c r="M17" s="78"/>
      <c r="N17" s="78"/>
      <c r="O17" s="78"/>
      <c r="P17" s="78"/>
      <c r="Q17" s="78"/>
      <c r="R17" s="78"/>
      <c r="S17" s="78"/>
      <c r="T17" s="78"/>
      <c r="U17" s="78"/>
      <c r="V17" s="78"/>
    </row>
    <row r="18" spans="1:22" x14ac:dyDescent="0.25">
      <c r="A18" s="54" t="s">
        <v>111</v>
      </c>
      <c r="B18" s="54"/>
      <c r="C18" s="54"/>
      <c r="D18" s="54" t="s">
        <v>112</v>
      </c>
      <c r="E18" s="54"/>
      <c r="F18" s="2" t="s">
        <v>133</v>
      </c>
      <c r="G18" s="2" t="s">
        <v>19</v>
      </c>
      <c r="H18" s="2" t="s">
        <v>19</v>
      </c>
      <c r="I18" s="2" t="s">
        <v>133</v>
      </c>
      <c r="J18" s="2" t="s">
        <v>19</v>
      </c>
      <c r="K18" s="2" t="s">
        <v>133</v>
      </c>
      <c r="L18" s="2" t="s">
        <v>19</v>
      </c>
      <c r="M18" s="2" t="s">
        <v>19</v>
      </c>
      <c r="N18" s="2" t="s">
        <v>19</v>
      </c>
      <c r="O18" s="66"/>
      <c r="P18" s="66" t="s">
        <v>133</v>
      </c>
      <c r="Q18" s="66" t="s">
        <v>19</v>
      </c>
      <c r="R18" s="66" t="s">
        <v>19</v>
      </c>
      <c r="S18" s="67"/>
      <c r="T18" s="67"/>
      <c r="U18" s="67"/>
      <c r="V18" s="68"/>
    </row>
    <row r="19" spans="1:22" x14ac:dyDescent="0.25">
      <c r="A19" s="153"/>
      <c r="B19" s="153"/>
      <c r="C19" s="153"/>
      <c r="D19" s="153"/>
      <c r="E19" s="153"/>
      <c r="F19" s="153"/>
      <c r="G19" s="153"/>
      <c r="H19" s="153"/>
      <c r="I19" s="153"/>
      <c r="J19" s="153"/>
      <c r="K19" s="153"/>
      <c r="L19" s="153"/>
      <c r="M19" s="153"/>
      <c r="N19" s="153"/>
      <c r="O19" s="153"/>
      <c r="P19" s="153"/>
      <c r="Q19" s="153"/>
      <c r="R19" s="153"/>
      <c r="S19" s="153"/>
      <c r="T19" s="153"/>
      <c r="U19" s="153"/>
      <c r="V19" s="153"/>
    </row>
    <row r="20" spans="1:22" x14ac:dyDescent="0.25">
      <c r="A20" s="132" t="s">
        <v>113</v>
      </c>
      <c r="B20" s="132"/>
      <c r="C20" s="132"/>
      <c r="D20" s="132"/>
      <c r="E20" s="133"/>
      <c r="F20" s="150" t="s">
        <v>129</v>
      </c>
      <c r="G20" s="151"/>
      <c r="H20" s="151"/>
      <c r="I20" s="151"/>
      <c r="J20" s="151"/>
      <c r="K20" s="151"/>
      <c r="L20" s="151"/>
      <c r="M20" s="151"/>
      <c r="N20" s="151"/>
      <c r="O20" s="151"/>
      <c r="P20" s="151"/>
      <c r="Q20" s="151"/>
      <c r="R20" s="151"/>
      <c r="S20" s="151"/>
      <c r="T20" s="151"/>
      <c r="U20" s="151"/>
      <c r="V20" s="152"/>
    </row>
    <row r="21" spans="1:22" x14ac:dyDescent="0.25">
      <c r="A21" s="134"/>
      <c r="B21" s="134"/>
      <c r="C21" s="134"/>
      <c r="D21" s="134"/>
      <c r="E21" s="135"/>
      <c r="F21" s="2" t="s">
        <v>2</v>
      </c>
      <c r="G21" s="2" t="s">
        <v>3</v>
      </c>
      <c r="H21" s="2" t="s">
        <v>4</v>
      </c>
      <c r="I21" s="2" t="s">
        <v>5</v>
      </c>
      <c r="J21" s="5" t="s">
        <v>6</v>
      </c>
      <c r="K21" s="5" t="s">
        <v>7</v>
      </c>
      <c r="L21" s="5" t="s">
        <v>8</v>
      </c>
      <c r="M21" s="5" t="s">
        <v>9</v>
      </c>
      <c r="N21" s="5" t="s">
        <v>10</v>
      </c>
      <c r="O21" s="5" t="s">
        <v>11</v>
      </c>
      <c r="P21" s="5" t="s">
        <v>12</v>
      </c>
      <c r="Q21" s="3" t="s">
        <v>17</v>
      </c>
      <c r="R21" s="3" t="s">
        <v>18</v>
      </c>
      <c r="S21" s="56" t="s">
        <v>19</v>
      </c>
      <c r="T21" s="56" t="s">
        <v>20</v>
      </c>
      <c r="U21" s="56" t="s">
        <v>23</v>
      </c>
      <c r="V21" s="5" t="s">
        <v>15</v>
      </c>
    </row>
    <row r="22" spans="1:22" x14ac:dyDescent="0.25">
      <c r="A22" s="108" t="s">
        <v>127</v>
      </c>
      <c r="B22" s="109"/>
      <c r="C22" s="109"/>
      <c r="D22" s="109"/>
      <c r="E22" s="110"/>
      <c r="F22" s="163"/>
      <c r="G22" s="164"/>
      <c r="H22" s="164"/>
      <c r="I22" s="164"/>
      <c r="J22" s="164"/>
      <c r="K22" s="164"/>
      <c r="L22" s="164"/>
      <c r="M22" s="164"/>
      <c r="N22" s="164"/>
      <c r="O22" s="164"/>
      <c r="P22" s="164"/>
      <c r="Q22" s="164"/>
      <c r="R22" s="164"/>
      <c r="S22" s="164"/>
      <c r="T22" s="164"/>
      <c r="U22" s="164"/>
      <c r="V22" s="165"/>
    </row>
    <row r="23" spans="1:22" ht="31.5" customHeight="1" x14ac:dyDescent="0.25">
      <c r="A23" s="160"/>
      <c r="B23" s="161"/>
      <c r="C23" s="161"/>
      <c r="D23" s="161"/>
      <c r="E23" s="162"/>
      <c r="F23" s="166"/>
      <c r="G23" s="167"/>
      <c r="H23" s="167"/>
      <c r="I23" s="167"/>
      <c r="J23" s="167"/>
      <c r="K23" s="167"/>
      <c r="L23" s="167"/>
      <c r="M23" s="167"/>
      <c r="N23" s="167"/>
      <c r="O23" s="167"/>
      <c r="P23" s="167"/>
      <c r="Q23" s="167"/>
      <c r="R23" s="167"/>
      <c r="S23" s="167"/>
      <c r="T23" s="167"/>
      <c r="U23" s="167"/>
      <c r="V23" s="168"/>
    </row>
    <row r="24" spans="1:22" x14ac:dyDescent="0.25">
      <c r="A24" s="111"/>
      <c r="B24" s="112"/>
      <c r="C24" s="112"/>
      <c r="D24" s="112"/>
      <c r="E24" s="113"/>
      <c r="F24" s="40">
        <v>5</v>
      </c>
      <c r="G24" s="40">
        <v>5</v>
      </c>
      <c r="H24" s="40">
        <v>5</v>
      </c>
      <c r="I24" s="40">
        <v>4</v>
      </c>
      <c r="J24" s="40">
        <v>5</v>
      </c>
      <c r="K24" s="2">
        <v>4</v>
      </c>
      <c r="L24" s="2">
        <v>3</v>
      </c>
      <c r="M24" s="40">
        <v>5</v>
      </c>
      <c r="N24" s="40">
        <v>5</v>
      </c>
      <c r="O24" s="40">
        <v>4</v>
      </c>
      <c r="P24" s="40">
        <v>5</v>
      </c>
      <c r="Q24" s="61">
        <v>5</v>
      </c>
      <c r="R24" s="61">
        <v>5</v>
      </c>
      <c r="S24" s="58"/>
      <c r="T24" s="58"/>
      <c r="U24" s="58"/>
      <c r="V24" s="21">
        <f>AVERAGE(F24:U24)</f>
        <v>4.615384615384615</v>
      </c>
    </row>
    <row r="25" spans="1:22" x14ac:dyDescent="0.25">
      <c r="A25" s="117" t="s">
        <v>128</v>
      </c>
      <c r="B25" s="118"/>
      <c r="C25" s="118"/>
      <c r="D25" s="118"/>
      <c r="E25" s="119"/>
      <c r="F25" s="154"/>
      <c r="G25" s="155"/>
      <c r="H25" s="155"/>
      <c r="I25" s="155"/>
      <c r="J25" s="155"/>
      <c r="K25" s="155"/>
      <c r="L25" s="155"/>
      <c r="M25" s="155"/>
      <c r="N25" s="155"/>
      <c r="O25" s="155"/>
      <c r="P25" s="155"/>
      <c r="Q25" s="155"/>
      <c r="R25" s="155"/>
      <c r="S25" s="155"/>
      <c r="T25" s="155"/>
      <c r="U25" s="155"/>
      <c r="V25" s="156"/>
    </row>
    <row r="26" spans="1:22" ht="33.75" customHeight="1" x14ac:dyDescent="0.25">
      <c r="A26" s="148"/>
      <c r="B26" s="75"/>
      <c r="C26" s="75"/>
      <c r="D26" s="75"/>
      <c r="E26" s="149"/>
      <c r="F26" s="157"/>
      <c r="G26" s="158"/>
      <c r="H26" s="158"/>
      <c r="I26" s="158"/>
      <c r="J26" s="158"/>
      <c r="K26" s="158"/>
      <c r="L26" s="158"/>
      <c r="M26" s="158"/>
      <c r="N26" s="158"/>
      <c r="O26" s="158"/>
      <c r="P26" s="158"/>
      <c r="Q26" s="158"/>
      <c r="R26" s="158"/>
      <c r="S26" s="158"/>
      <c r="T26" s="158"/>
      <c r="U26" s="158"/>
      <c r="V26" s="159"/>
    </row>
    <row r="27" spans="1:22" x14ac:dyDescent="0.25">
      <c r="A27" s="120"/>
      <c r="B27" s="121"/>
      <c r="C27" s="121"/>
      <c r="D27" s="121"/>
      <c r="E27" s="122"/>
      <c r="F27" s="35">
        <v>5</v>
      </c>
      <c r="G27" s="35">
        <v>5</v>
      </c>
      <c r="H27" s="35">
        <v>5</v>
      </c>
      <c r="I27" s="35">
        <v>4</v>
      </c>
      <c r="J27" s="35">
        <v>5</v>
      </c>
      <c r="K27" s="36">
        <v>4</v>
      </c>
      <c r="L27" s="36">
        <v>4</v>
      </c>
      <c r="M27" s="35">
        <v>4</v>
      </c>
      <c r="N27" s="35">
        <v>5</v>
      </c>
      <c r="O27" s="35">
        <v>4</v>
      </c>
      <c r="P27" s="35">
        <v>5</v>
      </c>
      <c r="Q27" s="73">
        <v>5</v>
      </c>
      <c r="R27" s="73">
        <v>5</v>
      </c>
      <c r="S27" s="62"/>
      <c r="T27" s="62"/>
      <c r="U27" s="62"/>
      <c r="V27" s="39">
        <f t="shared" ref="V27:V35" si="1">AVERAGE(F27:U27)</f>
        <v>4.615384615384615</v>
      </c>
    </row>
    <row r="28" spans="1:22" x14ac:dyDescent="0.25">
      <c r="A28" s="115"/>
      <c r="B28" s="115"/>
      <c r="C28" s="115"/>
      <c r="D28" s="115"/>
      <c r="E28" s="115"/>
      <c r="F28" s="115"/>
      <c r="G28" s="115"/>
      <c r="H28" s="115"/>
      <c r="I28" s="115"/>
      <c r="J28" s="115"/>
      <c r="K28" s="115"/>
      <c r="L28" s="115"/>
      <c r="M28" s="115"/>
      <c r="N28" s="115"/>
      <c r="O28" s="115"/>
      <c r="P28" s="115"/>
      <c r="Q28" s="115"/>
      <c r="R28" s="115"/>
      <c r="S28" s="72"/>
      <c r="T28" s="72"/>
      <c r="U28" s="72" t="s">
        <v>15</v>
      </c>
      <c r="V28" s="21">
        <f>AVERAGE(V23:V27)</f>
        <v>4.615384615384615</v>
      </c>
    </row>
    <row r="29" spans="1:22" x14ac:dyDescent="0.25">
      <c r="A29" s="78"/>
      <c r="B29" s="78"/>
      <c r="C29" s="78"/>
      <c r="D29" s="78"/>
      <c r="E29" s="78"/>
      <c r="F29" s="78"/>
      <c r="G29" s="78"/>
      <c r="H29" s="78"/>
      <c r="I29" s="78"/>
      <c r="J29" s="78"/>
      <c r="K29" s="78"/>
      <c r="L29" s="78"/>
      <c r="M29" s="78"/>
      <c r="N29" s="78"/>
      <c r="O29" s="78"/>
      <c r="P29" s="78"/>
      <c r="Q29" s="78"/>
      <c r="R29" s="78"/>
      <c r="S29" s="78"/>
      <c r="T29" s="78"/>
      <c r="U29" s="78"/>
      <c r="V29" s="78"/>
    </row>
    <row r="30" spans="1:22" x14ac:dyDescent="0.25">
      <c r="A30" s="132" t="s">
        <v>113</v>
      </c>
      <c r="B30" s="132"/>
      <c r="C30" s="132"/>
      <c r="D30" s="132"/>
      <c r="E30" s="133"/>
      <c r="F30" s="150" t="s">
        <v>130</v>
      </c>
      <c r="G30" s="151"/>
      <c r="H30" s="151"/>
      <c r="I30" s="151"/>
      <c r="J30" s="151"/>
      <c r="K30" s="151"/>
      <c r="L30" s="151"/>
      <c r="M30" s="151"/>
      <c r="N30" s="151"/>
      <c r="O30" s="151"/>
      <c r="P30" s="151"/>
      <c r="Q30" s="151"/>
      <c r="R30" s="151"/>
      <c r="S30" s="151"/>
      <c r="T30" s="151"/>
      <c r="U30" s="151"/>
      <c r="V30" s="152"/>
    </row>
    <row r="31" spans="1:22" x14ac:dyDescent="0.25">
      <c r="A31" s="134"/>
      <c r="B31" s="134"/>
      <c r="C31" s="134"/>
      <c r="D31" s="134"/>
      <c r="E31" s="135"/>
      <c r="F31" s="2" t="s">
        <v>2</v>
      </c>
      <c r="G31" s="2" t="s">
        <v>3</v>
      </c>
      <c r="H31" s="2" t="s">
        <v>4</v>
      </c>
      <c r="I31" s="2" t="s">
        <v>5</v>
      </c>
      <c r="J31" s="5" t="s">
        <v>6</v>
      </c>
      <c r="K31" s="5" t="s">
        <v>7</v>
      </c>
      <c r="L31" s="5" t="s">
        <v>8</v>
      </c>
      <c r="M31" s="5" t="s">
        <v>9</v>
      </c>
      <c r="N31" s="5" t="s">
        <v>10</v>
      </c>
      <c r="O31" s="5" t="s">
        <v>11</v>
      </c>
      <c r="P31" s="5" t="s">
        <v>12</v>
      </c>
      <c r="Q31" s="3" t="s">
        <v>17</v>
      </c>
      <c r="R31" s="3" t="s">
        <v>18</v>
      </c>
      <c r="S31" s="56" t="s">
        <v>19</v>
      </c>
      <c r="T31" s="56" t="s">
        <v>20</v>
      </c>
      <c r="U31" s="56" t="s">
        <v>23</v>
      </c>
      <c r="V31" s="5" t="s">
        <v>15</v>
      </c>
    </row>
    <row r="32" spans="1:22" x14ac:dyDescent="0.25">
      <c r="A32" s="117" t="s">
        <v>132</v>
      </c>
      <c r="B32" s="118"/>
      <c r="C32" s="118"/>
      <c r="D32" s="118"/>
      <c r="E32" s="119"/>
      <c r="F32" s="139"/>
      <c r="G32" s="140"/>
      <c r="H32" s="140"/>
      <c r="I32" s="140"/>
      <c r="J32" s="140"/>
      <c r="K32" s="140"/>
      <c r="L32" s="140"/>
      <c r="M32" s="140"/>
      <c r="N32" s="140"/>
      <c r="O32" s="140"/>
      <c r="P32" s="140"/>
      <c r="Q32" s="140"/>
      <c r="R32" s="140"/>
      <c r="S32" s="140"/>
      <c r="T32" s="140"/>
      <c r="U32" s="140"/>
      <c r="V32" s="141"/>
    </row>
    <row r="33" spans="1:22" x14ac:dyDescent="0.25">
      <c r="A33" s="148"/>
      <c r="B33" s="75"/>
      <c r="C33" s="75"/>
      <c r="D33" s="75"/>
      <c r="E33" s="149"/>
      <c r="F33" s="142"/>
      <c r="G33" s="143"/>
      <c r="H33" s="143"/>
      <c r="I33" s="143"/>
      <c r="J33" s="143"/>
      <c r="K33" s="143"/>
      <c r="L33" s="143"/>
      <c r="M33" s="143"/>
      <c r="N33" s="143"/>
      <c r="O33" s="143"/>
      <c r="P33" s="143"/>
      <c r="Q33" s="143"/>
      <c r="R33" s="143"/>
      <c r="S33" s="143"/>
      <c r="T33" s="143"/>
      <c r="U33" s="143"/>
      <c r="V33" s="144"/>
    </row>
    <row r="34" spans="1:22" ht="33" customHeight="1" x14ac:dyDescent="0.25">
      <c r="A34" s="148"/>
      <c r="B34" s="75"/>
      <c r="C34" s="75"/>
      <c r="D34" s="75"/>
      <c r="E34" s="149"/>
      <c r="F34" s="145"/>
      <c r="G34" s="146"/>
      <c r="H34" s="146"/>
      <c r="I34" s="146"/>
      <c r="J34" s="146"/>
      <c r="K34" s="146"/>
      <c r="L34" s="146"/>
      <c r="M34" s="146"/>
      <c r="N34" s="146"/>
      <c r="O34" s="146"/>
      <c r="P34" s="146"/>
      <c r="Q34" s="146"/>
      <c r="R34" s="146"/>
      <c r="S34" s="146"/>
      <c r="T34" s="146"/>
      <c r="U34" s="146"/>
      <c r="V34" s="147"/>
    </row>
    <row r="35" spans="1:22" x14ac:dyDescent="0.25">
      <c r="A35" s="120"/>
      <c r="B35" s="121"/>
      <c r="C35" s="121"/>
      <c r="D35" s="121"/>
      <c r="E35" s="122"/>
      <c r="F35" s="40">
        <v>5</v>
      </c>
      <c r="G35" s="40">
        <v>4</v>
      </c>
      <c r="H35" s="40">
        <v>4</v>
      </c>
      <c r="I35" s="40">
        <v>4</v>
      </c>
      <c r="J35" s="40">
        <v>5</v>
      </c>
      <c r="K35" s="2">
        <v>4</v>
      </c>
      <c r="L35" s="2">
        <v>3</v>
      </c>
      <c r="M35" s="40">
        <v>4</v>
      </c>
      <c r="N35" s="40">
        <v>4</v>
      </c>
      <c r="O35" s="40">
        <v>5</v>
      </c>
      <c r="P35" s="40">
        <v>5</v>
      </c>
      <c r="Q35" s="61">
        <v>4</v>
      </c>
      <c r="R35" s="61">
        <v>5</v>
      </c>
      <c r="S35" s="58"/>
      <c r="T35" s="58"/>
      <c r="U35" s="58"/>
      <c r="V35" s="21">
        <f t="shared" si="1"/>
        <v>4.3076923076923075</v>
      </c>
    </row>
    <row r="36" spans="1:22" x14ac:dyDescent="0.25">
      <c r="A36" s="117" t="s">
        <v>131</v>
      </c>
      <c r="B36" s="118"/>
      <c r="C36" s="118"/>
      <c r="D36" s="118"/>
      <c r="E36" s="119"/>
      <c r="F36" s="139"/>
      <c r="G36" s="140"/>
      <c r="H36" s="140"/>
      <c r="I36" s="140"/>
      <c r="J36" s="140"/>
      <c r="K36" s="140"/>
      <c r="L36" s="140"/>
      <c r="M36" s="140"/>
      <c r="N36" s="140"/>
      <c r="O36" s="140"/>
      <c r="P36" s="140"/>
      <c r="Q36" s="140"/>
      <c r="R36" s="140"/>
      <c r="S36" s="140"/>
      <c r="T36" s="140"/>
      <c r="U36" s="140"/>
      <c r="V36" s="141"/>
    </row>
    <row r="37" spans="1:22" x14ac:dyDescent="0.25">
      <c r="A37" s="148"/>
      <c r="B37" s="75"/>
      <c r="C37" s="75"/>
      <c r="D37" s="75"/>
      <c r="E37" s="149"/>
      <c r="F37" s="142"/>
      <c r="G37" s="143"/>
      <c r="H37" s="143"/>
      <c r="I37" s="143"/>
      <c r="J37" s="143"/>
      <c r="K37" s="143"/>
      <c r="L37" s="143"/>
      <c r="M37" s="143"/>
      <c r="N37" s="143"/>
      <c r="O37" s="143"/>
      <c r="P37" s="143"/>
      <c r="Q37" s="143"/>
      <c r="R37" s="143"/>
      <c r="S37" s="143"/>
      <c r="T37" s="143"/>
      <c r="U37" s="143"/>
      <c r="V37" s="144"/>
    </row>
    <row r="38" spans="1:22" ht="29.25" customHeight="1" x14ac:dyDescent="0.25">
      <c r="A38" s="148"/>
      <c r="B38" s="75"/>
      <c r="C38" s="75"/>
      <c r="D38" s="75"/>
      <c r="E38" s="149"/>
      <c r="F38" s="145"/>
      <c r="G38" s="146"/>
      <c r="H38" s="146"/>
      <c r="I38" s="146"/>
      <c r="J38" s="146"/>
      <c r="K38" s="146"/>
      <c r="L38" s="146"/>
      <c r="M38" s="146"/>
      <c r="N38" s="146"/>
      <c r="O38" s="146"/>
      <c r="P38" s="146"/>
      <c r="Q38" s="146"/>
      <c r="R38" s="146"/>
      <c r="S38" s="146"/>
      <c r="T38" s="146"/>
      <c r="U38" s="146"/>
      <c r="V38" s="147"/>
    </row>
    <row r="39" spans="1:22" x14ac:dyDescent="0.25">
      <c r="A39" s="120"/>
      <c r="B39" s="121"/>
      <c r="C39" s="121"/>
      <c r="D39" s="121"/>
      <c r="E39" s="122"/>
      <c r="F39" s="40">
        <v>5</v>
      </c>
      <c r="G39" s="40">
        <v>4</v>
      </c>
      <c r="H39" s="40">
        <v>4</v>
      </c>
      <c r="I39" s="40">
        <v>4</v>
      </c>
      <c r="J39" s="40">
        <v>2</v>
      </c>
      <c r="K39" s="2">
        <v>4</v>
      </c>
      <c r="L39" s="2">
        <v>3</v>
      </c>
      <c r="M39" s="40">
        <v>4</v>
      </c>
      <c r="N39" s="40">
        <v>4</v>
      </c>
      <c r="O39" s="40">
        <v>3</v>
      </c>
      <c r="P39" s="40">
        <v>5</v>
      </c>
      <c r="Q39" s="61">
        <v>4</v>
      </c>
      <c r="R39" s="61">
        <v>5</v>
      </c>
      <c r="S39" s="58"/>
      <c r="T39" s="58"/>
      <c r="U39" s="58"/>
      <c r="V39" s="21">
        <f t="shared" ref="V39" si="2">AVERAGE(F39:U39)</f>
        <v>3.9230769230769229</v>
      </c>
    </row>
    <row r="40" spans="1:22" x14ac:dyDescent="0.25">
      <c r="A40" s="115"/>
      <c r="B40" s="115"/>
      <c r="C40" s="115"/>
      <c r="D40" s="115"/>
      <c r="E40" s="115"/>
      <c r="F40" s="115"/>
      <c r="G40" s="115"/>
      <c r="H40" s="115"/>
      <c r="I40" s="115"/>
      <c r="J40" s="115"/>
      <c r="K40" s="115"/>
      <c r="L40" s="115"/>
      <c r="M40" s="115"/>
      <c r="N40" s="115"/>
      <c r="O40" s="115"/>
      <c r="P40" s="115"/>
      <c r="Q40" s="115"/>
      <c r="R40" s="115"/>
      <c r="S40" s="72"/>
      <c r="T40" s="72"/>
      <c r="U40" s="72" t="s">
        <v>15</v>
      </c>
      <c r="V40" s="21">
        <f>AVERAGE(V35:V39)</f>
        <v>4.115384615384615</v>
      </c>
    </row>
    <row r="41" spans="1:22" x14ac:dyDescent="0.25">
      <c r="A41" s="78"/>
      <c r="B41" s="78"/>
      <c r="C41" s="78"/>
      <c r="D41" s="78"/>
      <c r="E41" s="78"/>
      <c r="F41" s="78"/>
      <c r="G41" s="78"/>
      <c r="H41" s="78"/>
      <c r="I41" s="78"/>
      <c r="J41" s="78"/>
      <c r="K41" s="78"/>
      <c r="L41" s="78"/>
      <c r="M41" s="78"/>
      <c r="N41" s="78"/>
      <c r="O41" s="78"/>
      <c r="P41" s="78"/>
      <c r="Q41" s="78"/>
      <c r="R41" s="78"/>
      <c r="S41" s="78"/>
      <c r="T41" s="78"/>
      <c r="U41" s="78"/>
      <c r="V41" s="78"/>
    </row>
    <row r="42" spans="1:22" x14ac:dyDescent="0.25">
      <c r="A42" s="104" t="s">
        <v>21</v>
      </c>
      <c r="B42" s="104"/>
      <c r="C42" s="104"/>
      <c r="D42" s="104"/>
      <c r="E42" s="104"/>
      <c r="F42" s="104"/>
      <c r="G42" s="104"/>
      <c r="H42" s="104"/>
      <c r="I42" s="104"/>
      <c r="J42" s="104"/>
      <c r="K42" s="104"/>
      <c r="L42" s="104"/>
      <c r="M42" s="104"/>
      <c r="N42" s="104"/>
      <c r="O42" s="104"/>
      <c r="P42" s="104"/>
      <c r="Q42" s="104"/>
      <c r="R42" s="104"/>
      <c r="S42" s="104"/>
      <c r="T42" s="104"/>
      <c r="U42" s="104"/>
      <c r="V42" s="104"/>
    </row>
    <row r="43" spans="1:22" x14ac:dyDescent="0.25">
      <c r="A43" s="103" t="s">
        <v>135</v>
      </c>
      <c r="B43" s="103"/>
      <c r="C43" s="103"/>
      <c r="D43" s="103"/>
      <c r="E43" s="103"/>
      <c r="F43" s="103"/>
      <c r="G43" s="103"/>
      <c r="H43" s="103"/>
      <c r="I43" s="103"/>
      <c r="J43" s="103"/>
      <c r="K43" s="103"/>
      <c r="L43" s="103"/>
      <c r="M43" s="103"/>
      <c r="N43" s="103"/>
      <c r="O43" s="103"/>
      <c r="P43" s="103"/>
      <c r="Q43" s="103"/>
      <c r="R43" s="103"/>
      <c r="S43" s="103"/>
      <c r="T43" s="103"/>
      <c r="U43" s="103"/>
      <c r="V43" s="103"/>
    </row>
    <row r="44" spans="1:22" x14ac:dyDescent="0.25">
      <c r="A44" s="103" t="s">
        <v>137</v>
      </c>
      <c r="B44" s="103"/>
      <c r="C44" s="103"/>
      <c r="D44" s="103"/>
      <c r="E44" s="103"/>
      <c r="F44" s="103"/>
      <c r="G44" s="103"/>
      <c r="H44" s="103"/>
      <c r="I44" s="103"/>
      <c r="J44" s="103"/>
      <c r="K44" s="103"/>
      <c r="L44" s="103"/>
      <c r="M44" s="103"/>
      <c r="N44" s="103"/>
      <c r="O44" s="103"/>
      <c r="P44" s="103"/>
      <c r="Q44" s="103"/>
      <c r="R44" s="103"/>
      <c r="S44" s="103"/>
      <c r="T44" s="103"/>
      <c r="U44" s="103"/>
      <c r="V44" s="103"/>
    </row>
    <row r="45" spans="1:22" x14ac:dyDescent="0.25">
      <c r="A45" s="76" t="s">
        <v>140</v>
      </c>
      <c r="B45" s="76"/>
      <c r="C45" s="76"/>
      <c r="D45" s="76"/>
      <c r="E45" s="76"/>
      <c r="F45" s="76"/>
      <c r="G45" s="76"/>
      <c r="H45" s="76"/>
      <c r="I45" s="76"/>
      <c r="J45" s="76"/>
      <c r="K45" s="76"/>
      <c r="L45" s="76"/>
      <c r="M45" s="76"/>
      <c r="N45" s="76"/>
      <c r="O45" s="76"/>
      <c r="P45" s="76"/>
      <c r="Q45" s="76"/>
      <c r="R45" s="76"/>
      <c r="S45" s="76"/>
      <c r="T45" s="76"/>
      <c r="U45" s="76"/>
      <c r="V45" s="76"/>
    </row>
    <row r="46" spans="1:22" x14ac:dyDescent="0.25">
      <c r="A46" s="76" t="s">
        <v>141</v>
      </c>
      <c r="B46" s="76"/>
      <c r="C46" s="76"/>
      <c r="D46" s="76"/>
      <c r="E46" s="76"/>
      <c r="F46" s="76"/>
      <c r="G46" s="76"/>
      <c r="H46" s="76"/>
      <c r="I46" s="76"/>
      <c r="J46" s="76"/>
      <c r="K46" s="76"/>
      <c r="L46" s="76"/>
      <c r="M46" s="76"/>
      <c r="N46" s="76"/>
      <c r="O46" s="76"/>
      <c r="P46" s="76"/>
      <c r="Q46" s="76"/>
      <c r="R46" s="76"/>
      <c r="S46" s="76"/>
      <c r="T46" s="76"/>
      <c r="U46" s="76"/>
      <c r="V46" s="76"/>
    </row>
    <row r="47" spans="1:22" x14ac:dyDescent="0.25">
      <c r="A47" s="76" t="s">
        <v>142</v>
      </c>
      <c r="B47" s="76"/>
      <c r="C47" s="76"/>
      <c r="D47" s="76"/>
      <c r="E47" s="76"/>
      <c r="F47" s="76"/>
      <c r="G47" s="76"/>
      <c r="H47" s="76"/>
      <c r="I47" s="76"/>
      <c r="J47" s="76"/>
      <c r="K47" s="76"/>
      <c r="L47" s="76"/>
      <c r="M47" s="76"/>
      <c r="N47" s="76"/>
      <c r="O47" s="76"/>
      <c r="P47" s="76"/>
      <c r="Q47" s="76"/>
      <c r="R47" s="76"/>
      <c r="S47" s="76"/>
      <c r="T47" s="76"/>
      <c r="U47" s="76"/>
      <c r="V47" s="76"/>
    </row>
    <row r="48" spans="1:22" x14ac:dyDescent="0.25">
      <c r="A48" s="76" t="s">
        <v>144</v>
      </c>
      <c r="B48" s="76"/>
      <c r="C48" s="76"/>
      <c r="D48" s="76"/>
      <c r="E48" s="76"/>
      <c r="F48" s="76"/>
      <c r="G48" s="76"/>
      <c r="H48" s="76"/>
      <c r="I48" s="76"/>
      <c r="J48" s="76"/>
      <c r="K48" s="76"/>
      <c r="L48" s="76"/>
      <c r="M48" s="76"/>
      <c r="N48" s="76"/>
      <c r="O48" s="76"/>
      <c r="P48" s="76"/>
      <c r="Q48" s="76"/>
      <c r="R48" s="76"/>
      <c r="S48" s="76"/>
      <c r="T48" s="76"/>
      <c r="U48" s="76"/>
      <c r="V48" s="76"/>
    </row>
    <row r="49" spans="1:22" x14ac:dyDescent="0.25">
      <c r="A49" s="76" t="s">
        <v>162</v>
      </c>
      <c r="B49" s="76"/>
      <c r="C49" s="76"/>
      <c r="D49" s="76"/>
      <c r="E49" s="76"/>
      <c r="F49" s="76"/>
      <c r="G49" s="76"/>
      <c r="H49" s="76"/>
      <c r="I49" s="76"/>
      <c r="J49" s="76"/>
      <c r="K49" s="76"/>
      <c r="L49" s="76"/>
      <c r="M49" s="76"/>
      <c r="N49" s="76"/>
      <c r="O49" s="76"/>
      <c r="P49" s="76"/>
      <c r="Q49" s="76"/>
      <c r="R49" s="76"/>
      <c r="S49" s="76"/>
      <c r="T49" s="76"/>
      <c r="U49" s="76"/>
      <c r="V49" s="76"/>
    </row>
    <row r="50" spans="1:22" ht="15" customHeight="1" x14ac:dyDescent="0.25">
      <c r="A50" s="76" t="s">
        <v>147</v>
      </c>
      <c r="B50" s="76"/>
      <c r="C50" s="76"/>
      <c r="D50" s="76"/>
      <c r="E50" s="76"/>
      <c r="F50" s="76"/>
      <c r="G50" s="76"/>
      <c r="H50" s="76"/>
      <c r="I50" s="76"/>
      <c r="J50" s="76"/>
      <c r="K50" s="76"/>
      <c r="L50" s="76"/>
      <c r="M50" s="76"/>
      <c r="N50" s="76"/>
      <c r="O50" s="76"/>
      <c r="P50" s="76"/>
      <c r="Q50" s="76"/>
      <c r="R50" s="76"/>
      <c r="S50" s="76"/>
      <c r="T50" s="76"/>
      <c r="U50" s="76"/>
      <c r="V50" s="76"/>
    </row>
    <row r="51" spans="1:22" x14ac:dyDescent="0.25">
      <c r="A51" s="76" t="s">
        <v>150</v>
      </c>
      <c r="B51" s="76"/>
      <c r="C51" s="76"/>
      <c r="D51" s="76"/>
      <c r="E51" s="76"/>
      <c r="F51" s="76"/>
      <c r="G51" s="76"/>
      <c r="H51" s="76"/>
      <c r="I51" s="76"/>
      <c r="J51" s="76"/>
      <c r="K51" s="76"/>
      <c r="L51" s="76"/>
      <c r="M51" s="76"/>
      <c r="N51" s="76"/>
      <c r="O51" s="76"/>
      <c r="P51" s="76"/>
      <c r="Q51" s="76"/>
      <c r="R51" s="76"/>
      <c r="S51" s="76"/>
      <c r="T51" s="76"/>
      <c r="U51" s="76"/>
      <c r="V51" s="76"/>
    </row>
    <row r="52" spans="1:22" x14ac:dyDescent="0.25">
      <c r="A52" s="76" t="s">
        <v>151</v>
      </c>
      <c r="B52" s="76"/>
      <c r="C52" s="76"/>
      <c r="D52" s="76"/>
      <c r="E52" s="76"/>
      <c r="F52" s="76"/>
      <c r="G52" s="76"/>
      <c r="H52" s="76"/>
      <c r="I52" s="76"/>
      <c r="J52" s="76"/>
      <c r="K52" s="76"/>
      <c r="L52" s="76"/>
      <c r="M52" s="76"/>
      <c r="N52" s="76"/>
      <c r="O52" s="76"/>
      <c r="P52" s="76"/>
      <c r="Q52" s="76"/>
      <c r="R52" s="76"/>
      <c r="S52" s="76"/>
      <c r="T52" s="76"/>
      <c r="U52" s="76"/>
      <c r="V52" s="76"/>
    </row>
    <row r="53" spans="1:22" x14ac:dyDescent="0.25">
      <c r="A53" s="76" t="s">
        <v>152</v>
      </c>
      <c r="B53" s="76"/>
      <c r="C53" s="76"/>
      <c r="D53" s="76"/>
      <c r="E53" s="76"/>
      <c r="F53" s="76"/>
      <c r="G53" s="76"/>
      <c r="H53" s="76"/>
      <c r="I53" s="76"/>
      <c r="J53" s="76"/>
      <c r="K53" s="76"/>
      <c r="L53" s="76"/>
      <c r="M53" s="76"/>
      <c r="N53" s="76"/>
      <c r="O53" s="76"/>
      <c r="P53" s="76"/>
      <c r="Q53" s="76"/>
      <c r="R53" s="76"/>
      <c r="S53" s="76"/>
      <c r="T53" s="76"/>
      <c r="U53" s="76"/>
      <c r="V53" s="76"/>
    </row>
    <row r="54" spans="1:22" ht="15" customHeight="1" x14ac:dyDescent="0.25">
      <c r="A54" s="76" t="s">
        <v>144</v>
      </c>
      <c r="B54" s="76"/>
      <c r="C54" s="76"/>
      <c r="D54" s="76"/>
      <c r="E54" s="76"/>
      <c r="F54" s="76"/>
      <c r="G54" s="76"/>
      <c r="H54" s="76"/>
      <c r="I54" s="76"/>
      <c r="J54" s="76"/>
      <c r="K54" s="76"/>
      <c r="L54" s="76"/>
      <c r="M54" s="76"/>
      <c r="N54" s="76"/>
      <c r="O54" s="76"/>
      <c r="P54" s="76"/>
      <c r="Q54" s="76"/>
      <c r="R54" s="76"/>
      <c r="S54" s="76"/>
      <c r="T54" s="76"/>
      <c r="U54" s="76"/>
      <c r="V54" s="76"/>
    </row>
    <row r="55" spans="1:22" x14ac:dyDescent="0.25">
      <c r="A55" s="76" t="s">
        <v>163</v>
      </c>
      <c r="B55" s="76"/>
      <c r="C55" s="76"/>
      <c r="D55" s="76"/>
      <c r="E55" s="76"/>
      <c r="F55" s="76"/>
      <c r="G55" s="76"/>
      <c r="H55" s="76"/>
      <c r="I55" s="76"/>
      <c r="J55" s="76"/>
      <c r="K55" s="76"/>
      <c r="L55" s="76"/>
      <c r="M55" s="76"/>
      <c r="N55" s="76"/>
      <c r="O55" s="76"/>
      <c r="P55" s="76"/>
      <c r="Q55" s="76"/>
      <c r="R55" s="76"/>
      <c r="S55" s="76"/>
      <c r="T55" s="76"/>
      <c r="U55" s="76"/>
      <c r="V55" s="76"/>
    </row>
    <row r="56" spans="1:22" x14ac:dyDescent="0.25">
      <c r="A56" s="76" t="s">
        <v>159</v>
      </c>
      <c r="B56" s="76"/>
      <c r="C56" s="76"/>
      <c r="D56" s="76"/>
      <c r="E56" s="76"/>
      <c r="F56" s="76"/>
      <c r="G56" s="76"/>
      <c r="H56" s="76"/>
      <c r="I56" s="76"/>
      <c r="J56" s="76"/>
      <c r="K56" s="76"/>
      <c r="L56" s="76"/>
      <c r="M56" s="76"/>
      <c r="N56" s="76"/>
      <c r="O56" s="76"/>
      <c r="P56" s="76"/>
      <c r="Q56" s="76"/>
      <c r="R56" s="76"/>
      <c r="S56" s="76"/>
      <c r="T56" s="76"/>
      <c r="U56" s="76"/>
      <c r="V56" s="76"/>
    </row>
    <row r="57" spans="1:22" x14ac:dyDescent="0.25">
      <c r="A57" s="74"/>
      <c r="B57" s="74"/>
      <c r="C57" s="74"/>
      <c r="D57" s="74"/>
      <c r="E57" s="74"/>
      <c r="F57" s="74"/>
      <c r="G57" s="74"/>
      <c r="H57" s="74"/>
      <c r="I57" s="74"/>
      <c r="J57" s="74"/>
      <c r="K57" s="74"/>
      <c r="L57" s="74"/>
      <c r="M57" s="74"/>
      <c r="N57" s="74"/>
      <c r="O57" s="74"/>
      <c r="P57" s="74"/>
      <c r="Q57" s="74"/>
      <c r="R57" s="74"/>
      <c r="S57" s="74"/>
      <c r="T57" s="74"/>
      <c r="U57" s="74"/>
      <c r="V57" s="74"/>
    </row>
    <row r="58" spans="1:22" x14ac:dyDescent="0.25">
      <c r="A58" s="104" t="s">
        <v>22</v>
      </c>
      <c r="B58" s="104"/>
      <c r="C58" s="104"/>
      <c r="D58" s="104"/>
      <c r="E58" s="104"/>
      <c r="F58" s="104"/>
      <c r="G58" s="104"/>
      <c r="H58" s="104"/>
      <c r="I58" s="104"/>
      <c r="J58" s="104"/>
      <c r="K58" s="104"/>
      <c r="L58" s="104"/>
      <c r="M58" s="104"/>
      <c r="N58" s="104"/>
      <c r="O58" s="104"/>
      <c r="P58" s="104"/>
      <c r="Q58" s="104"/>
      <c r="R58" s="104"/>
      <c r="S58" s="104"/>
      <c r="T58" s="104"/>
      <c r="U58" s="104"/>
      <c r="V58" s="104"/>
    </row>
    <row r="59" spans="1:22" x14ac:dyDescent="0.25">
      <c r="A59" s="76" t="s">
        <v>136</v>
      </c>
      <c r="B59" s="76"/>
      <c r="C59" s="76"/>
      <c r="D59" s="76"/>
      <c r="E59" s="76"/>
      <c r="F59" s="76"/>
      <c r="G59" s="76"/>
      <c r="H59" s="76"/>
      <c r="I59" s="76"/>
      <c r="J59" s="76"/>
      <c r="K59" s="76"/>
      <c r="L59" s="76"/>
      <c r="M59" s="76"/>
      <c r="N59" s="76"/>
      <c r="O59" s="76"/>
      <c r="P59" s="76"/>
      <c r="Q59" s="76"/>
      <c r="R59" s="76"/>
      <c r="S59" s="76"/>
      <c r="T59" s="76"/>
      <c r="U59" s="76"/>
      <c r="V59" s="76"/>
    </row>
    <row r="60" spans="1:22" x14ac:dyDescent="0.25">
      <c r="A60" s="76" t="s">
        <v>138</v>
      </c>
      <c r="B60" s="76"/>
      <c r="C60" s="76"/>
      <c r="D60" s="76"/>
      <c r="E60" s="76"/>
      <c r="F60" s="76"/>
      <c r="G60" s="76"/>
      <c r="H60" s="76"/>
      <c r="I60" s="76"/>
      <c r="J60" s="76"/>
      <c r="K60" s="76"/>
      <c r="L60" s="76"/>
      <c r="M60" s="76"/>
      <c r="N60" s="76"/>
      <c r="O60" s="76"/>
      <c r="P60" s="76"/>
      <c r="Q60" s="76"/>
      <c r="R60" s="76"/>
      <c r="S60" s="76"/>
      <c r="T60" s="76"/>
      <c r="U60" s="76"/>
      <c r="V60" s="76"/>
    </row>
    <row r="61" spans="1:22" x14ac:dyDescent="0.25">
      <c r="A61" s="76" t="s">
        <v>143</v>
      </c>
      <c r="B61" s="76"/>
      <c r="C61" s="76"/>
      <c r="D61" s="76"/>
      <c r="E61" s="76"/>
      <c r="F61" s="76"/>
      <c r="G61" s="76"/>
      <c r="H61" s="76"/>
      <c r="I61" s="76"/>
      <c r="J61" s="76"/>
      <c r="K61" s="76"/>
      <c r="L61" s="76"/>
      <c r="M61" s="76"/>
      <c r="N61" s="76"/>
      <c r="O61" s="76"/>
      <c r="P61" s="76"/>
      <c r="Q61" s="76"/>
      <c r="R61" s="76"/>
      <c r="S61" s="76"/>
      <c r="T61" s="76"/>
      <c r="U61" s="76"/>
      <c r="V61" s="76"/>
    </row>
    <row r="62" spans="1:22" x14ac:dyDescent="0.25">
      <c r="A62" s="76" t="s">
        <v>148</v>
      </c>
      <c r="B62" s="76"/>
      <c r="C62" s="76"/>
      <c r="D62" s="76"/>
      <c r="E62" s="76"/>
      <c r="F62" s="76"/>
      <c r="G62" s="76"/>
      <c r="H62" s="76"/>
      <c r="I62" s="76"/>
      <c r="J62" s="76"/>
      <c r="K62" s="76"/>
      <c r="L62" s="76"/>
      <c r="M62" s="76"/>
      <c r="N62" s="76"/>
      <c r="O62" s="76"/>
      <c r="P62" s="76"/>
      <c r="Q62" s="76"/>
      <c r="R62" s="76"/>
      <c r="S62" s="76"/>
      <c r="T62" s="76"/>
      <c r="U62" s="76"/>
      <c r="V62" s="76"/>
    </row>
    <row r="63" spans="1:22" x14ac:dyDescent="0.25">
      <c r="A63" s="76" t="s">
        <v>153</v>
      </c>
      <c r="B63" s="76"/>
      <c r="C63" s="76"/>
      <c r="D63" s="76"/>
      <c r="E63" s="76"/>
      <c r="F63" s="76"/>
      <c r="G63" s="76"/>
      <c r="H63" s="76"/>
      <c r="I63" s="76"/>
      <c r="J63" s="76"/>
      <c r="K63" s="76"/>
      <c r="L63" s="76"/>
      <c r="M63" s="76"/>
      <c r="N63" s="76"/>
      <c r="O63" s="76"/>
      <c r="P63" s="76"/>
      <c r="Q63" s="76"/>
      <c r="R63" s="76"/>
      <c r="S63" s="76"/>
      <c r="T63" s="76"/>
      <c r="U63" s="76"/>
      <c r="V63" s="76"/>
    </row>
    <row r="64" spans="1:22" x14ac:dyDescent="0.25">
      <c r="A64" s="76" t="s">
        <v>155</v>
      </c>
      <c r="B64" s="76"/>
      <c r="C64" s="76"/>
      <c r="D64" s="76"/>
      <c r="E64" s="76"/>
      <c r="F64" s="76"/>
      <c r="G64" s="76"/>
      <c r="H64" s="76"/>
      <c r="I64" s="76"/>
      <c r="J64" s="76"/>
      <c r="K64" s="76"/>
      <c r="L64" s="76"/>
      <c r="M64" s="76"/>
      <c r="N64" s="76"/>
      <c r="O64" s="76"/>
      <c r="P64" s="76"/>
      <c r="Q64" s="76"/>
      <c r="R64" s="76"/>
      <c r="S64" s="76"/>
      <c r="T64" s="76"/>
      <c r="U64" s="76"/>
      <c r="V64" s="76"/>
    </row>
    <row r="65" spans="1:22" x14ac:dyDescent="0.25">
      <c r="A65" s="76" t="s">
        <v>157</v>
      </c>
      <c r="B65" s="76"/>
      <c r="C65" s="76"/>
      <c r="D65" s="76"/>
      <c r="E65" s="76"/>
      <c r="F65" s="76"/>
      <c r="G65" s="76"/>
      <c r="H65" s="76"/>
      <c r="I65" s="76"/>
      <c r="J65" s="76"/>
      <c r="K65" s="76"/>
      <c r="L65" s="76"/>
      <c r="M65" s="76"/>
      <c r="N65" s="76"/>
      <c r="O65" s="76"/>
      <c r="P65" s="76"/>
      <c r="Q65" s="76"/>
      <c r="R65" s="76"/>
      <c r="S65" s="76"/>
      <c r="T65" s="76"/>
      <c r="U65" s="76"/>
      <c r="V65" s="76"/>
    </row>
    <row r="66" spans="1:22" ht="15" customHeight="1" x14ac:dyDescent="0.25">
      <c r="A66" s="103"/>
      <c r="B66" s="103"/>
      <c r="C66" s="103"/>
      <c r="D66" s="103"/>
      <c r="E66" s="103"/>
      <c r="F66" s="103"/>
      <c r="G66" s="103"/>
      <c r="H66" s="103"/>
      <c r="I66" s="103"/>
      <c r="J66" s="103"/>
      <c r="K66" s="103"/>
      <c r="L66" s="103"/>
      <c r="M66" s="103"/>
      <c r="N66" s="103"/>
      <c r="O66" s="103"/>
      <c r="P66" s="103"/>
      <c r="Q66" s="103"/>
      <c r="R66" s="103"/>
      <c r="S66" s="103"/>
      <c r="T66" s="103"/>
      <c r="U66" s="103"/>
      <c r="V66" s="103"/>
    </row>
    <row r="67" spans="1:22" x14ac:dyDescent="0.25">
      <c r="A67" s="81" t="s">
        <v>25</v>
      </c>
      <c r="B67" s="81"/>
      <c r="C67" s="81"/>
      <c r="D67" s="81"/>
      <c r="E67" s="81"/>
      <c r="F67" s="81"/>
      <c r="G67" s="81"/>
      <c r="H67" s="81"/>
      <c r="I67" s="81"/>
      <c r="J67" s="81"/>
      <c r="K67" s="81"/>
      <c r="L67" s="81"/>
      <c r="M67" s="81"/>
      <c r="N67" s="81"/>
      <c r="O67" s="81"/>
      <c r="P67" s="81"/>
      <c r="Q67" s="81"/>
      <c r="R67" s="81"/>
      <c r="S67" s="81"/>
      <c r="T67" s="81"/>
      <c r="U67" s="81"/>
      <c r="V67" s="81"/>
    </row>
    <row r="68" spans="1:22" x14ac:dyDescent="0.25">
      <c r="A68" s="76" t="s">
        <v>139</v>
      </c>
      <c r="B68" s="76"/>
      <c r="C68" s="76"/>
      <c r="D68" s="76"/>
      <c r="E68" s="76"/>
      <c r="F68" s="76"/>
      <c r="G68" s="76"/>
      <c r="H68" s="76"/>
      <c r="I68" s="76"/>
      <c r="J68" s="76"/>
      <c r="K68" s="76"/>
      <c r="L68" s="76"/>
      <c r="M68" s="76"/>
      <c r="N68" s="76"/>
      <c r="O68" s="76"/>
      <c r="P68" s="76"/>
      <c r="Q68" s="76"/>
      <c r="R68" s="76"/>
      <c r="S68" s="76"/>
      <c r="T68" s="76"/>
      <c r="U68" s="76"/>
      <c r="V68" s="76"/>
    </row>
    <row r="69" spans="1:22" x14ac:dyDescent="0.25">
      <c r="A69" s="76" t="s">
        <v>145</v>
      </c>
      <c r="B69" s="76"/>
      <c r="C69" s="76"/>
      <c r="D69" s="76"/>
      <c r="E69" s="76"/>
      <c r="F69" s="76"/>
      <c r="G69" s="76"/>
      <c r="H69" s="76"/>
      <c r="I69" s="76"/>
      <c r="J69" s="76"/>
      <c r="K69" s="76"/>
      <c r="L69" s="76"/>
      <c r="M69" s="76"/>
      <c r="N69" s="76"/>
      <c r="O69" s="76"/>
      <c r="P69" s="76"/>
      <c r="Q69" s="76"/>
      <c r="R69" s="76"/>
      <c r="S69" s="76"/>
      <c r="T69" s="76"/>
      <c r="U69" s="76"/>
      <c r="V69" s="76"/>
    </row>
    <row r="70" spans="1:22" x14ac:dyDescent="0.25">
      <c r="A70" s="76" t="s">
        <v>146</v>
      </c>
      <c r="B70" s="76"/>
      <c r="C70" s="76"/>
      <c r="D70" s="76"/>
      <c r="E70" s="76"/>
      <c r="F70" s="76"/>
      <c r="G70" s="76"/>
      <c r="H70" s="76"/>
      <c r="I70" s="76"/>
      <c r="J70" s="76"/>
      <c r="K70" s="76"/>
      <c r="L70" s="76"/>
      <c r="M70" s="76"/>
      <c r="N70" s="76"/>
      <c r="O70" s="76"/>
      <c r="P70" s="76"/>
      <c r="Q70" s="76"/>
      <c r="R70" s="76"/>
      <c r="S70" s="76"/>
      <c r="T70" s="76"/>
      <c r="U70" s="76"/>
      <c r="V70" s="76"/>
    </row>
    <row r="71" spans="1:22" x14ac:dyDescent="0.25">
      <c r="A71" s="76" t="s">
        <v>149</v>
      </c>
      <c r="B71" s="76"/>
      <c r="C71" s="76"/>
      <c r="D71" s="76"/>
      <c r="E71" s="76"/>
      <c r="F71" s="76"/>
      <c r="G71" s="76"/>
      <c r="H71" s="76"/>
      <c r="I71" s="76"/>
      <c r="J71" s="76"/>
      <c r="K71" s="76"/>
      <c r="L71" s="76"/>
      <c r="M71" s="76"/>
      <c r="N71" s="76"/>
      <c r="O71" s="76"/>
      <c r="P71" s="76"/>
      <c r="Q71" s="76"/>
      <c r="R71" s="76"/>
      <c r="S71" s="76"/>
      <c r="T71" s="76"/>
      <c r="U71" s="76"/>
      <c r="V71" s="76"/>
    </row>
    <row r="72" spans="1:22" x14ac:dyDescent="0.25">
      <c r="A72" s="103" t="s">
        <v>154</v>
      </c>
      <c r="B72" s="103"/>
      <c r="C72" s="103"/>
      <c r="D72" s="103"/>
      <c r="E72" s="103"/>
      <c r="F72" s="103"/>
      <c r="G72" s="103"/>
      <c r="H72" s="103"/>
      <c r="I72" s="103"/>
      <c r="J72" s="103"/>
      <c r="K72" s="103"/>
      <c r="L72" s="103"/>
      <c r="M72" s="103"/>
      <c r="N72" s="103"/>
      <c r="O72" s="103"/>
      <c r="P72" s="103"/>
      <c r="Q72" s="103"/>
      <c r="R72" s="103"/>
      <c r="S72" s="103"/>
      <c r="T72" s="103"/>
      <c r="U72" s="103"/>
      <c r="V72" s="103"/>
    </row>
    <row r="73" spans="1:22" x14ac:dyDescent="0.25">
      <c r="A73" s="103" t="s">
        <v>156</v>
      </c>
      <c r="B73" s="103"/>
      <c r="C73" s="103"/>
      <c r="D73" s="103"/>
      <c r="E73" s="103"/>
      <c r="F73" s="103"/>
      <c r="G73" s="103"/>
      <c r="H73" s="103"/>
      <c r="I73" s="103"/>
      <c r="J73" s="103"/>
      <c r="K73" s="103"/>
      <c r="L73" s="103"/>
      <c r="M73" s="103"/>
      <c r="N73" s="103"/>
      <c r="O73" s="103"/>
      <c r="P73" s="103"/>
      <c r="Q73" s="103"/>
      <c r="R73" s="103"/>
      <c r="S73" s="103"/>
      <c r="T73" s="103"/>
      <c r="U73" s="103"/>
      <c r="V73" s="103"/>
    </row>
    <row r="74" spans="1:22" x14ac:dyDescent="0.25">
      <c r="A74" s="103" t="s">
        <v>158</v>
      </c>
      <c r="B74" s="103"/>
      <c r="C74" s="103"/>
      <c r="D74" s="103"/>
      <c r="E74" s="103"/>
      <c r="F74" s="103"/>
      <c r="G74" s="103"/>
      <c r="H74" s="103"/>
      <c r="I74" s="103"/>
      <c r="J74" s="103"/>
      <c r="K74" s="103"/>
      <c r="L74" s="103"/>
      <c r="M74" s="103"/>
      <c r="N74" s="103"/>
      <c r="O74" s="103"/>
      <c r="P74" s="103"/>
      <c r="Q74" s="103"/>
      <c r="R74" s="103"/>
      <c r="S74" s="103"/>
      <c r="T74" s="103"/>
      <c r="U74" s="103"/>
      <c r="V74" s="103"/>
    </row>
    <row r="75" spans="1:22" x14ac:dyDescent="0.25">
      <c r="A75" s="103" t="s">
        <v>160</v>
      </c>
      <c r="B75" s="103"/>
      <c r="C75" s="103"/>
      <c r="D75" s="103"/>
      <c r="E75" s="103"/>
      <c r="F75" s="103"/>
      <c r="G75" s="103"/>
      <c r="H75" s="103"/>
      <c r="I75" s="103"/>
      <c r="J75" s="103"/>
      <c r="K75" s="103"/>
      <c r="L75" s="103"/>
      <c r="M75" s="103"/>
      <c r="N75" s="103"/>
      <c r="O75" s="103"/>
      <c r="P75" s="103"/>
      <c r="Q75" s="103"/>
      <c r="R75" s="103"/>
      <c r="S75" s="103"/>
      <c r="T75" s="103"/>
      <c r="U75" s="103"/>
      <c r="V75" s="103"/>
    </row>
  </sheetData>
  <mergeCells count="66">
    <mergeCell ref="A7:E7"/>
    <mergeCell ref="A1:D1"/>
    <mergeCell ref="E1:V1"/>
    <mergeCell ref="A2:U3"/>
    <mergeCell ref="A5:E5"/>
    <mergeCell ref="A6:E6"/>
    <mergeCell ref="A28:R28"/>
    <mergeCell ref="A40:R40"/>
    <mergeCell ref="A8:E8"/>
    <mergeCell ref="A9:E9"/>
    <mergeCell ref="A10:E10"/>
    <mergeCell ref="A11:R11"/>
    <mergeCell ref="A16:R16"/>
    <mergeCell ref="F20:V20"/>
    <mergeCell ref="A25:E27"/>
    <mergeCell ref="F25:V26"/>
    <mergeCell ref="A17:V17"/>
    <mergeCell ref="A20:E21"/>
    <mergeCell ref="A22:E24"/>
    <mergeCell ref="F22:V23"/>
    <mergeCell ref="A12:V12"/>
    <mergeCell ref="A13:E13"/>
    <mergeCell ref="A14:E14"/>
    <mergeCell ref="A15:E15"/>
    <mergeCell ref="A19:V19"/>
    <mergeCell ref="A75:V75"/>
    <mergeCell ref="A41:V41"/>
    <mergeCell ref="A54:V54"/>
    <mergeCell ref="A55:V55"/>
    <mergeCell ref="A52:V52"/>
    <mergeCell ref="A53:V53"/>
    <mergeCell ref="A73:V73"/>
    <mergeCell ref="A67:V67"/>
    <mergeCell ref="A68:V68"/>
    <mergeCell ref="A69:V69"/>
    <mergeCell ref="A70:V70"/>
    <mergeCell ref="A71:V71"/>
    <mergeCell ref="A72:V72"/>
    <mergeCell ref="A61:V61"/>
    <mergeCell ref="A62:V62"/>
    <mergeCell ref="A63:V63"/>
    <mergeCell ref="A74:V74"/>
    <mergeCell ref="A66:V66"/>
    <mergeCell ref="A64:V64"/>
    <mergeCell ref="A65:V65"/>
    <mergeCell ref="A29:V29"/>
    <mergeCell ref="A32:E35"/>
    <mergeCell ref="F32:V34"/>
    <mergeCell ref="A30:E31"/>
    <mergeCell ref="F30:V30"/>
    <mergeCell ref="A56:V56"/>
    <mergeCell ref="A58:V58"/>
    <mergeCell ref="A59:V59"/>
    <mergeCell ref="A60:V60"/>
    <mergeCell ref="F36:V38"/>
    <mergeCell ref="A36:E39"/>
    <mergeCell ref="A50:V50"/>
    <mergeCell ref="A42:V42"/>
    <mergeCell ref="A43:V43"/>
    <mergeCell ref="A44:V44"/>
    <mergeCell ref="A45:V45"/>
    <mergeCell ref="A46:V46"/>
    <mergeCell ref="A47:V47"/>
    <mergeCell ref="A48:V48"/>
    <mergeCell ref="A49:V49"/>
    <mergeCell ref="A51:V51"/>
  </mergeCells>
  <pageMargins left="0.7" right="0.7" top="0.75" bottom="0.75" header="0.3" footer="0.3"/>
  <pageSetup scale="58" fitToHeight="0" orientation="landscape" horizontalDpi="1200"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FB19818F9C5024198B6F78956A4E7F7" ma:contentTypeVersion="13" ma:contentTypeDescription="Create a new document." ma:contentTypeScope="" ma:versionID="73546bfaf809087bb1de55b8e551164c">
  <xsd:schema xmlns:xsd="http://www.w3.org/2001/XMLSchema" xmlns:xs="http://www.w3.org/2001/XMLSchema" xmlns:p="http://schemas.microsoft.com/office/2006/metadata/properties" xmlns:ns2="5d8c711f-12c4-4b74-a160-ecf4c25002d6" xmlns:ns3="d810a318-5788-42c4-bc95-17272ed21e47" targetNamespace="http://schemas.microsoft.com/office/2006/metadata/properties" ma:root="true" ma:fieldsID="482dbad2d44f2922cfd448d6b5f98cd1" ns2:_="" ns3:_="">
    <xsd:import namespace="5d8c711f-12c4-4b74-a160-ecf4c25002d6"/>
    <xsd:import namespace="d810a318-5788-42c4-bc95-17272ed21e4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8c711f-12c4-4b74-a160-ecf4c25002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810a318-5788-42c4-bc95-17272ed21e4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5DEF9F-B61A-4BE1-B5B3-3385C3AE974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979BF92-A8F1-434F-9B35-53898CB7AFF8}">
  <ds:schemaRefs>
    <ds:schemaRef ds:uri="http://schemas.microsoft.com/sharepoint/v3/contenttype/forms"/>
  </ds:schemaRefs>
</ds:datastoreItem>
</file>

<file path=customXml/itemProps3.xml><?xml version="1.0" encoding="utf-8"?>
<ds:datastoreItem xmlns:ds="http://schemas.openxmlformats.org/officeDocument/2006/customXml" ds:itemID="{EFA58A8D-7007-4085-97D8-141D234185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8c711f-12c4-4b74-a160-ecf4c25002d6"/>
    <ds:schemaRef ds:uri="d810a318-5788-42c4-bc95-17272ed21e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WS3 Tillage</vt:lpstr>
      <vt:lpstr>WS4 NM</vt:lpstr>
      <vt:lpstr>WS5 Before</vt:lpstr>
      <vt:lpstr>WS5 After</vt:lpstr>
      <vt:lpstr>WS5 Economics</vt:lpstr>
    </vt:vector>
  </TitlesOfParts>
  <Company>Cortland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cdecorse</dc:creator>
  <cp:lastModifiedBy>Aaron Ristow</cp:lastModifiedBy>
  <cp:lastPrinted>2020-01-30T17:02:35Z</cp:lastPrinted>
  <dcterms:created xsi:type="dcterms:W3CDTF">2012-10-04T16:03:13Z</dcterms:created>
  <dcterms:modified xsi:type="dcterms:W3CDTF">2021-09-13T20:27:27Z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0x0101006FB19818F9C5024198B6F78956A4E7F7</vt:lpwstr>
  </property>
</Properties>
</file>