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24" windowWidth="16260" windowHeight="7440" activeTab="2"/>
  </bookViews>
  <sheets>
    <sheet name="Hallar" sheetId="1" r:id="rId1"/>
    <sheet name="StarkWilliams" sheetId="2" r:id="rId2"/>
    <sheet name="Drumm" sheetId="3" r:id="rId3"/>
  </sheets>
  <calcPr calcId="125725"/>
</workbook>
</file>

<file path=xl/calcChain.xml><?xml version="1.0" encoding="utf-8"?>
<calcChain xmlns="http://schemas.openxmlformats.org/spreadsheetml/2006/main">
  <c r="B54" i="1"/>
  <c r="A54"/>
  <c r="B53"/>
  <c r="A53"/>
  <c r="B54" i="2"/>
  <c r="A54"/>
  <c r="B53"/>
  <c r="A53"/>
  <c r="B54" i="3"/>
  <c r="A54"/>
  <c r="B53"/>
  <c r="A53"/>
  <c r="C19" i="2"/>
  <c r="C18"/>
  <c r="B18"/>
  <c r="N32" i="1"/>
  <c r="N32" i="3"/>
  <c r="N30" i="2"/>
  <c r="A34"/>
  <c r="A33"/>
  <c r="B19"/>
  <c r="B34" i="1"/>
  <c r="A34"/>
  <c r="B33"/>
  <c r="A33"/>
  <c r="C19"/>
  <c r="B19"/>
  <c r="C18"/>
  <c r="B18"/>
  <c r="C9"/>
  <c r="B9"/>
  <c r="C8"/>
  <c r="B8"/>
  <c r="B34" i="2"/>
  <c r="B33"/>
  <c r="C9"/>
  <c r="B9"/>
  <c r="C8"/>
  <c r="B8"/>
  <c r="B34" i="3"/>
  <c r="A34"/>
  <c r="B33"/>
  <c r="A33"/>
  <c r="C19"/>
  <c r="C18"/>
  <c r="B19"/>
  <c r="B18"/>
  <c r="C9"/>
  <c r="B9"/>
  <c r="B8"/>
  <c r="C8"/>
</calcChain>
</file>

<file path=xl/sharedStrings.xml><?xml version="1.0" encoding="utf-8"?>
<sst xmlns="http://schemas.openxmlformats.org/spreadsheetml/2006/main" count="334" uniqueCount="130">
  <si>
    <t>TAG #</t>
  </si>
  <si>
    <t>Cover Crops</t>
  </si>
  <si>
    <t>Grass Mixture</t>
  </si>
  <si>
    <t xml:space="preserve">TAG # </t>
  </si>
  <si>
    <t>DATE IN WT</t>
  </si>
  <si>
    <t>DATE OUT WT</t>
  </si>
  <si>
    <t>no tag F</t>
  </si>
  <si>
    <t>M23</t>
  </si>
  <si>
    <t>M24</t>
  </si>
  <si>
    <t>M25</t>
  </si>
  <si>
    <t>M26</t>
  </si>
  <si>
    <t>M28</t>
  </si>
  <si>
    <t>F32</t>
  </si>
  <si>
    <t>F33</t>
  </si>
  <si>
    <t>F34</t>
  </si>
  <si>
    <t>F35</t>
  </si>
  <si>
    <t>average wt</t>
  </si>
  <si>
    <t>total wt</t>
  </si>
  <si>
    <t>Measured height of grass and cover crop in 7 different locations of the pens to figure an average height of forage</t>
  </si>
  <si>
    <t>At Drumm farm grass mixture pen was 50 x 60 ft =3000 sq ft=0.069 acre</t>
  </si>
  <si>
    <t>Cover Crop pen 50 x 50 =2500 sq ft = 0.057 acre</t>
  </si>
  <si>
    <t>NOTES:</t>
  </si>
  <si>
    <t>average forage height</t>
  </si>
  <si>
    <t>Total lbs Forage/Ac x Ac x % Grazing Efficiency</t>
  </si>
  <si>
    <t>Animal Wt. x Intake rate in % Body Wt. X animal #</t>
  </si>
  <si>
    <t>18-4 = 14 in.</t>
  </si>
  <si>
    <t>13 -4= 9 in</t>
  </si>
  <si>
    <t>grazable forage, leaving 4 inches for regrowth</t>
  </si>
  <si>
    <t>x 400</t>
  </si>
  <si>
    <t>lbs/ Ac</t>
  </si>
  <si>
    <t>36.6 # x 3.5 % x 5 animals =6.405</t>
  </si>
  <si>
    <t>40.1# x 3.5% x 5 animals=7.02</t>
  </si>
  <si>
    <t xml:space="preserve">The goats are pen raised, 3-5 months old, on a ration of grain, hay &amp; mixed grass. </t>
  </si>
  <si>
    <t>Measured height of cover crops was 12 inches and fescue with clover was 10 inches. Leaving 4 inches for regrowth.</t>
  </si>
  <si>
    <t>Both test plot pens were 50 x 50 ft =2500 sq ft each.</t>
  </si>
  <si>
    <t>12-4 = 8 in.</t>
  </si>
  <si>
    <t>x300</t>
  </si>
  <si>
    <t>2400 lbs/Ac</t>
  </si>
  <si>
    <t>10 -4= 6 in</t>
  </si>
  <si>
    <t xml:space="preserve">x 300 </t>
  </si>
  <si>
    <t>Quality (300 is the estimated dry matter in pounds per inch) from Grazing stick</t>
  </si>
  <si>
    <t>5600 lbs/Ac</t>
  </si>
  <si>
    <t>3600 lbs/Ac</t>
  </si>
  <si>
    <t>All forage had even growth at Hallar's</t>
  </si>
  <si>
    <t>2400 lbs/Ac x 0.057Ac x30% = 41.04</t>
  </si>
  <si>
    <t>50.4 lbs x 3.5% x 5 =8.82</t>
  </si>
  <si>
    <t>41.04/8.82=4.7 days</t>
  </si>
  <si>
    <t>1800lbs/Ac x 0.057Ac x 30% =30.78</t>
  </si>
  <si>
    <t>48.6lbs x 3.5% x 5=8.5</t>
  </si>
  <si>
    <t>30.78/8.5=3.6 days</t>
  </si>
  <si>
    <t xml:space="preserve">The goats are 4-7 months graze and browse on pasture of mixed grasses and clover with some grain. </t>
  </si>
  <si>
    <t>Ears</t>
  </si>
  <si>
    <t>13-4 = 9 in.</t>
  </si>
  <si>
    <t>14 -4= 10 in</t>
  </si>
  <si>
    <t>x250</t>
  </si>
  <si>
    <t>2250 lbs/Ac</t>
  </si>
  <si>
    <t>1800 lbs/Ac</t>
  </si>
  <si>
    <t>2500 lbs/Ac</t>
  </si>
  <si>
    <t>2250 lbs/Ac x 0.057Ac x 30%= 38.475</t>
  </si>
  <si>
    <t>41.4 # x 3.5 % x 5 animals =7.245</t>
  </si>
  <si>
    <t>38.475/ 7.245=5.310 days</t>
  </si>
  <si>
    <t>2500 lbs/Ac x 0.057Ac x 30% = 42.75</t>
  </si>
  <si>
    <t>42.4 # x 3.5% x 5 animals=7.42</t>
  </si>
  <si>
    <t>42.75 /7.42=5.761 days</t>
  </si>
  <si>
    <t>Quality (250 is the estimated dry matter in pounds per inch) from Grazing stick</t>
  </si>
  <si>
    <t>Cover crop</t>
  </si>
  <si>
    <t>mixture</t>
  </si>
  <si>
    <t>Sorgum-sudan</t>
  </si>
  <si>
    <t>1.5 #</t>
  </si>
  <si>
    <t>unit</t>
  </si>
  <si>
    <t>amount</t>
  </si>
  <si>
    <t>1.0#</t>
  </si>
  <si>
    <t>Cowpeas</t>
  </si>
  <si>
    <t>1.5#</t>
  </si>
  <si>
    <t>Mungbean</t>
  </si>
  <si>
    <t>Radish driller</t>
  </si>
  <si>
    <t>.25#</t>
  </si>
  <si>
    <t>Pasja Hyb Brassica</t>
  </si>
  <si>
    <t>Inoculant</t>
  </si>
  <si>
    <t>.37#</t>
  </si>
  <si>
    <t>total amt&gt;</t>
  </si>
  <si>
    <t>2.0#</t>
  </si>
  <si>
    <t>Broadcast 7/22/2015</t>
  </si>
  <si>
    <t>Broadcast 7/10/2015</t>
  </si>
  <si>
    <t xml:space="preserve">The goats graze and browse continuously in a large group in a large pasture, 4-6 months old. </t>
  </si>
  <si>
    <t>Notes after weight out:</t>
  </si>
  <si>
    <t>The young animals from Drumm Farm were not used to selecting their own food.</t>
  </si>
  <si>
    <t xml:space="preserve"> Notes after weigh out:</t>
  </si>
  <si>
    <t>Notes after weigh out:</t>
  </si>
  <si>
    <t xml:space="preserve"> penning them in test plots made it easy for them to graze.</t>
  </si>
  <si>
    <t>These goats were used to walking a great deal to select their own food,</t>
  </si>
  <si>
    <t>They seemed a little stressed.</t>
  </si>
  <si>
    <t>These young goats did like being seperated from rest of herd.They cried</t>
  </si>
  <si>
    <t>for their herdmates. They jumped out of pen and had to be retreived.</t>
  </si>
  <si>
    <t>GRAZE # 1</t>
  </si>
  <si>
    <t>Graze # 1</t>
  </si>
  <si>
    <t>Hyb Pearl millet</t>
  </si>
  <si>
    <t>5600 lbs/Ac x 0.057Ac x 30%= 95.76</t>
  </si>
  <si>
    <t>95.76 /6.405 = 14.95 days</t>
  </si>
  <si>
    <t>3600 lbs/Ac x 0.069Ac x 30% = 74.52</t>
  </si>
  <si>
    <t>74.52 /7.02=10.6 days</t>
  </si>
  <si>
    <t>broadcast 7/10/2015</t>
  </si>
  <si>
    <t>broadcast 7/22/2015</t>
  </si>
  <si>
    <t>date</t>
  </si>
  <si>
    <t>00-0 = 00 in.</t>
  </si>
  <si>
    <t>0000 lbs/Ac</t>
  </si>
  <si>
    <r>
      <t>Quality (</t>
    </r>
    <r>
      <rPr>
        <sz val="11"/>
        <color rgb="FFFF0000"/>
        <rFont val="Calibri"/>
        <family val="2"/>
        <scheme val="minor"/>
      </rPr>
      <t>400</t>
    </r>
    <r>
      <rPr>
        <sz val="11"/>
        <color theme="1"/>
        <rFont val="Calibri"/>
        <family val="2"/>
        <scheme val="minor"/>
      </rPr>
      <t xml:space="preserve"> is the estimated dry matter in pounds per inch) from Grazing stick</t>
    </r>
  </si>
  <si>
    <t>GRAZE #2</t>
  </si>
  <si>
    <t>00 -0= 0 in</t>
  </si>
  <si>
    <r>
      <t>Quality (</t>
    </r>
    <r>
      <rPr>
        <sz val="11"/>
        <rFont val="Calibri"/>
        <family val="2"/>
        <scheme val="minor"/>
      </rPr>
      <t>400</t>
    </r>
    <r>
      <rPr>
        <sz val="11"/>
        <color theme="1"/>
        <rFont val="Calibri"/>
        <family val="2"/>
        <scheme val="minor"/>
      </rPr>
      <t xml:space="preserve"> is the estimated dry matter in pounds per inch) from Grazing stick</t>
    </r>
  </si>
  <si>
    <t>planted 10/2/2015</t>
  </si>
  <si>
    <t xml:space="preserve">Cover Crop </t>
  </si>
  <si>
    <t>Mixture</t>
  </si>
  <si>
    <t xml:space="preserve">Cereal Rye </t>
  </si>
  <si>
    <t>4#</t>
  </si>
  <si>
    <t>Winter Oats</t>
  </si>
  <si>
    <t>2#</t>
  </si>
  <si>
    <t>Austrian Winter Peas</t>
  </si>
  <si>
    <t>Crimson Clover</t>
  </si>
  <si>
    <t>0.5#</t>
  </si>
  <si>
    <t>Turnip</t>
  </si>
  <si>
    <t>0.25#</t>
  </si>
  <si>
    <t>innoculant</t>
  </si>
  <si>
    <t>1/3 bag</t>
  </si>
  <si>
    <t>planted 10/3/2015</t>
  </si>
  <si>
    <t>00-0 = 0 in.</t>
  </si>
  <si>
    <t>x???</t>
  </si>
  <si>
    <t>00 -0= 00 in</t>
  </si>
  <si>
    <r>
      <t>Quality (</t>
    </r>
    <r>
      <rPr>
        <sz val="11"/>
        <color rgb="FFFF0000"/>
        <rFont val="Calibri"/>
        <family val="2"/>
        <scheme val="minor"/>
      </rPr>
      <t>250</t>
    </r>
    <r>
      <rPr>
        <sz val="11"/>
        <color theme="1"/>
        <rFont val="Calibri"/>
        <family val="2"/>
        <scheme val="minor"/>
      </rPr>
      <t xml:space="preserve"> is the estimated dry matter in pounds per inch) from Grazing stick</t>
    </r>
  </si>
  <si>
    <r>
      <t>Quality (</t>
    </r>
    <r>
      <rPr>
        <sz val="11"/>
        <color rgb="FFFF0000"/>
        <rFont val="Calibri"/>
        <family val="2"/>
        <scheme val="minor"/>
      </rPr>
      <t>300</t>
    </r>
    <r>
      <rPr>
        <sz val="11"/>
        <color theme="1"/>
        <rFont val="Calibri"/>
        <family val="2"/>
        <scheme val="minor"/>
      </rPr>
      <t xml:space="preserve"> is the estimated dry matter in pounds per inch) from Grazing stick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</si>
</sst>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&quot;$&quot;#,##0.00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3" borderId="0" xfId="0" applyFill="1"/>
    <xf numFmtId="0" fontId="0" fillId="3" borderId="1" xfId="0" applyFill="1" applyBorder="1"/>
    <xf numFmtId="14" fontId="0" fillId="0" borderId="0" xfId="0" applyNumberFormat="1"/>
    <xf numFmtId="164" fontId="0" fillId="0" borderId="0" xfId="0" applyNumberFormat="1"/>
    <xf numFmtId="0" fontId="0" fillId="2" borderId="1" xfId="0" applyFill="1" applyBorder="1"/>
    <xf numFmtId="14" fontId="0" fillId="2" borderId="1" xfId="0" applyNumberFormat="1" applyFill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  <xf numFmtId="0" fontId="0" fillId="4" borderId="0" xfId="0" applyFill="1"/>
    <xf numFmtId="0" fontId="0" fillId="3" borderId="0" xfId="0" applyFill="1" applyBorder="1"/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164" fontId="0" fillId="4" borderId="0" xfId="0" applyNumberFormat="1" applyFill="1"/>
    <xf numFmtId="0" fontId="0" fillId="2" borderId="2" xfId="0" applyFill="1" applyBorder="1"/>
    <xf numFmtId="0" fontId="0" fillId="3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7" xfId="0" applyNumberFormat="1" applyFill="1" applyBorder="1"/>
    <xf numFmtId="14" fontId="0" fillId="3" borderId="0" xfId="0" applyNumberFormat="1" applyFill="1" applyBorder="1"/>
    <xf numFmtId="0" fontId="0" fillId="0" borderId="0" xfId="0" applyBorder="1"/>
    <xf numFmtId="0" fontId="0" fillId="0" borderId="8" xfId="0" applyBorder="1"/>
    <xf numFmtId="0" fontId="0" fillId="0" borderId="7" xfId="0" applyBorder="1"/>
    <xf numFmtId="0" fontId="0" fillId="2" borderId="0" xfId="0" applyFill="1" applyBorder="1"/>
    <xf numFmtId="0" fontId="0" fillId="2" borderId="8" xfId="0" applyFill="1" applyBorder="1"/>
    <xf numFmtId="0" fontId="0" fillId="3" borderId="8" xfId="0" applyFill="1" applyBorder="1"/>
    <xf numFmtId="0" fontId="0" fillId="0" borderId="9" xfId="0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" xfId="0" applyNumberFormat="1" applyFill="1" applyBorder="1"/>
    <xf numFmtId="14" fontId="0" fillId="3" borderId="1" xfId="0" applyNumberFormat="1" applyFill="1" applyBorder="1"/>
    <xf numFmtId="0" fontId="1" fillId="0" borderId="0" xfId="0" applyFont="1"/>
    <xf numFmtId="164" fontId="3" fillId="0" borderId="0" xfId="0" applyNumberFormat="1" applyFont="1"/>
    <xf numFmtId="0" fontId="3" fillId="0" borderId="0" xfId="0" applyFont="1"/>
    <xf numFmtId="0" fontId="3" fillId="0" borderId="0" xfId="0" applyFont="1" applyFill="1" applyBorder="1"/>
    <xf numFmtId="0" fontId="0" fillId="4" borderId="14" xfId="0" applyFill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0" fontId="0" fillId="2" borderId="9" xfId="0" applyFill="1" applyBorder="1"/>
    <xf numFmtId="0" fontId="0" fillId="3" borderId="2" xfId="0" applyFill="1" applyBorder="1"/>
    <xf numFmtId="14" fontId="0" fillId="2" borderId="0" xfId="0" applyNumberFormat="1" applyFill="1" applyBorder="1"/>
    <xf numFmtId="0" fontId="0" fillId="0" borderId="5" xfId="0" applyFill="1" applyBorder="1"/>
    <xf numFmtId="0" fontId="0" fillId="0" borderId="7" xfId="0" applyNumberFormat="1" applyFill="1" applyBorder="1"/>
    <xf numFmtId="0" fontId="5" fillId="0" borderId="0" xfId="0" applyFont="1"/>
    <xf numFmtId="0" fontId="6" fillId="0" borderId="0" xfId="0" applyFont="1"/>
    <xf numFmtId="165" fontId="0" fillId="0" borderId="0" xfId="0" applyNumberFormat="1"/>
    <xf numFmtId="165" fontId="5" fillId="0" borderId="0" xfId="0" applyNumberFormat="1" applyFont="1"/>
    <xf numFmtId="0" fontId="0" fillId="5" borderId="0" xfId="0" applyFill="1"/>
    <xf numFmtId="165" fontId="0" fillId="5" borderId="0" xfId="0" applyNumberFormat="1" applyFill="1"/>
    <xf numFmtId="0" fontId="5" fillId="5" borderId="0" xfId="0" applyFont="1" applyFill="1"/>
    <xf numFmtId="165" fontId="5" fillId="5" borderId="0" xfId="0" applyNumberFormat="1" applyFont="1" applyFill="1"/>
    <xf numFmtId="0" fontId="0" fillId="6" borderId="0" xfId="0" applyFill="1"/>
    <xf numFmtId="165" fontId="0" fillId="6" borderId="0" xfId="0" applyNumberFormat="1" applyFill="1"/>
    <xf numFmtId="0" fontId="5" fillId="6" borderId="0" xfId="0" applyFont="1" applyFill="1"/>
    <xf numFmtId="165" fontId="5" fillId="6" borderId="0" xfId="0" applyNumberFormat="1" applyFont="1" applyFill="1"/>
    <xf numFmtId="0" fontId="6" fillId="4" borderId="0" xfId="0" applyFont="1" applyFill="1"/>
    <xf numFmtId="0" fontId="2" fillId="0" borderId="0" xfId="0" applyFont="1"/>
    <xf numFmtId="0" fontId="0" fillId="0" borderId="1" xfId="0" applyNumberFormat="1" applyFill="1" applyBorder="1"/>
    <xf numFmtId="164" fontId="0" fillId="0" borderId="0" xfId="0" applyNumberFormat="1" applyFill="1" applyBorder="1"/>
    <xf numFmtId="0" fontId="0" fillId="7" borderId="0" xfId="0" applyFill="1"/>
    <xf numFmtId="0" fontId="7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topLeftCell="A37" workbookViewId="0">
      <selection activeCell="A41" sqref="A41"/>
    </sheetView>
  </sheetViews>
  <sheetFormatPr defaultRowHeight="14.4"/>
  <cols>
    <col min="1" max="1" width="11.6640625" customWidth="1"/>
    <col min="2" max="2" width="10.33203125" customWidth="1"/>
    <col min="3" max="3" width="12.109375" customWidth="1"/>
    <col min="5" max="5" width="10.6640625" customWidth="1"/>
    <col min="6" max="6" width="12.109375" customWidth="1"/>
    <col min="8" max="8" width="10.21875" customWidth="1"/>
    <col min="9" max="9" width="12.77734375" customWidth="1"/>
    <col min="11" max="11" width="10.44140625" customWidth="1"/>
    <col min="12" max="12" width="12.33203125" customWidth="1"/>
    <col min="15" max="15" width="3.44140625" customWidth="1"/>
  </cols>
  <sheetData>
    <row r="1" spans="1:12">
      <c r="A1" s="5" t="s">
        <v>1</v>
      </c>
      <c r="B1" s="5" t="s">
        <v>4</v>
      </c>
      <c r="C1" s="5" t="s">
        <v>5</v>
      </c>
      <c r="D1" s="9"/>
      <c r="E1" s="5" t="s">
        <v>4</v>
      </c>
      <c r="F1" s="5" t="s">
        <v>5</v>
      </c>
      <c r="G1" s="9"/>
      <c r="H1" s="5" t="s">
        <v>4</v>
      </c>
      <c r="I1" s="5" t="s">
        <v>5</v>
      </c>
      <c r="J1" s="9"/>
      <c r="K1" s="5" t="s">
        <v>4</v>
      </c>
      <c r="L1" s="5" t="s">
        <v>5</v>
      </c>
    </row>
    <row r="2" spans="1:12">
      <c r="A2" s="5" t="s">
        <v>3</v>
      </c>
      <c r="B2" s="6">
        <v>42249</v>
      </c>
      <c r="C2" s="6">
        <v>42253</v>
      </c>
      <c r="D2" s="36"/>
      <c r="E2" s="6"/>
      <c r="F2" s="6"/>
      <c r="G2" s="36"/>
      <c r="H2" s="6"/>
      <c r="I2" s="6"/>
      <c r="J2" s="36"/>
      <c r="K2" s="6"/>
      <c r="L2" s="6"/>
    </row>
    <row r="3" spans="1:12">
      <c r="A3" s="5">
        <v>10</v>
      </c>
      <c r="B3" s="7">
        <v>59</v>
      </c>
      <c r="C3" s="7">
        <v>61.5</v>
      </c>
      <c r="D3" s="9"/>
      <c r="E3" s="5"/>
      <c r="F3" s="5"/>
      <c r="G3" s="9"/>
      <c r="H3" s="5"/>
      <c r="I3" s="5"/>
      <c r="J3" s="9"/>
      <c r="K3" s="5"/>
      <c r="L3" s="5"/>
    </row>
    <row r="4" spans="1:12">
      <c r="A4" s="5">
        <v>11</v>
      </c>
      <c r="B4" s="7">
        <v>45.5</v>
      </c>
      <c r="C4" s="7">
        <v>54.5</v>
      </c>
      <c r="D4" s="9"/>
      <c r="E4" s="5"/>
      <c r="F4" s="5"/>
      <c r="G4" s="9"/>
      <c r="H4" s="5"/>
      <c r="I4" s="5"/>
      <c r="J4" s="9"/>
      <c r="K4" s="5"/>
      <c r="L4" s="5"/>
    </row>
    <row r="5" spans="1:12">
      <c r="A5" s="5">
        <v>12</v>
      </c>
      <c r="B5" s="7">
        <v>44.5</v>
      </c>
      <c r="C5" s="7">
        <v>62.5</v>
      </c>
      <c r="D5" s="9"/>
      <c r="E5" s="5"/>
      <c r="F5" s="5"/>
      <c r="G5" s="9"/>
      <c r="H5" s="5"/>
      <c r="I5" s="5"/>
      <c r="J5" s="9"/>
      <c r="K5" s="5"/>
      <c r="L5" s="5"/>
    </row>
    <row r="6" spans="1:12">
      <c r="A6" s="5">
        <v>13</v>
      </c>
      <c r="B6" s="7">
        <v>51.5</v>
      </c>
      <c r="C6" s="7">
        <v>58.5</v>
      </c>
      <c r="D6" s="9"/>
      <c r="E6" s="5"/>
      <c r="F6" s="5"/>
      <c r="G6" s="9"/>
      <c r="H6" s="5"/>
      <c r="I6" s="5"/>
      <c r="J6" s="9"/>
      <c r="K6" s="5"/>
      <c r="L6" s="5"/>
    </row>
    <row r="7" spans="1:12">
      <c r="A7" s="5">
        <v>14</v>
      </c>
      <c r="B7" s="7">
        <v>51.5</v>
      </c>
      <c r="C7" s="7">
        <v>56.5</v>
      </c>
      <c r="D7" s="9"/>
      <c r="E7" s="5"/>
      <c r="F7" s="5"/>
      <c r="G7" s="9"/>
      <c r="H7" s="5"/>
      <c r="I7" s="5"/>
      <c r="J7" s="9"/>
      <c r="K7" s="5"/>
      <c r="L7" s="5"/>
    </row>
    <row r="8" spans="1:12">
      <c r="A8" s="5" t="s">
        <v>17</v>
      </c>
      <c r="B8" s="7">
        <f>SUM(B3:B7)</f>
        <v>252</v>
      </c>
      <c r="C8" s="7">
        <f>SUM(C3:C7)</f>
        <v>293.5</v>
      </c>
      <c r="D8" s="10"/>
      <c r="E8" s="5"/>
      <c r="F8" s="5"/>
      <c r="G8" s="9"/>
      <c r="H8" s="5"/>
      <c r="I8" s="5"/>
      <c r="J8" s="9"/>
      <c r="K8" s="5"/>
      <c r="L8" s="5"/>
    </row>
    <row r="9" spans="1:12">
      <c r="A9" s="5" t="s">
        <v>16</v>
      </c>
      <c r="B9" s="7">
        <f>AVERAGE(B3:B7)</f>
        <v>50.4</v>
      </c>
      <c r="C9" s="7">
        <f>AVERAGE(C3:C7)</f>
        <v>58.7</v>
      </c>
      <c r="D9" s="9"/>
      <c r="E9" s="5"/>
      <c r="F9" s="5"/>
      <c r="G9" s="9"/>
      <c r="H9" s="5"/>
      <c r="I9" s="5"/>
      <c r="J9" s="9"/>
      <c r="K9" s="5"/>
      <c r="L9" s="5"/>
    </row>
    <row r="10" spans="1:12">
      <c r="A10" s="14"/>
      <c r="B10" s="65"/>
      <c r="C10" s="65"/>
      <c r="D10" s="14"/>
      <c r="E10" s="14"/>
      <c r="F10" s="14"/>
      <c r="G10" s="14"/>
      <c r="H10" s="14"/>
      <c r="I10" s="14"/>
      <c r="J10" s="14"/>
      <c r="K10" s="14"/>
      <c r="L10" s="14"/>
    </row>
    <row r="11" spans="1:12">
      <c r="A11" s="2" t="s">
        <v>2</v>
      </c>
      <c r="B11" s="2" t="s">
        <v>4</v>
      </c>
      <c r="C11" s="2" t="s">
        <v>5</v>
      </c>
      <c r="D11" s="9"/>
      <c r="E11" s="2" t="s">
        <v>4</v>
      </c>
      <c r="F11" s="2" t="s">
        <v>5</v>
      </c>
      <c r="G11" s="9"/>
      <c r="H11" s="2" t="s">
        <v>4</v>
      </c>
      <c r="I11" s="2" t="s">
        <v>5</v>
      </c>
      <c r="J11" s="9"/>
      <c r="K11" s="2" t="s">
        <v>4</v>
      </c>
      <c r="L11" s="2" t="s">
        <v>5</v>
      </c>
    </row>
    <row r="12" spans="1:12">
      <c r="A12" s="2" t="s">
        <v>0</v>
      </c>
      <c r="B12" s="37">
        <v>42249</v>
      </c>
      <c r="C12" s="37">
        <v>42253</v>
      </c>
      <c r="D12" s="36"/>
      <c r="E12" s="37"/>
      <c r="F12" s="37"/>
      <c r="G12" s="36"/>
      <c r="H12" s="37"/>
      <c r="I12" s="37"/>
      <c r="J12" s="36"/>
      <c r="K12" s="37"/>
      <c r="L12" s="37"/>
    </row>
    <row r="13" spans="1:12">
      <c r="A13" s="2">
        <v>20</v>
      </c>
      <c r="B13" s="8">
        <v>54.5</v>
      </c>
      <c r="C13" s="8">
        <v>64</v>
      </c>
      <c r="D13" s="9"/>
      <c r="E13" s="2"/>
      <c r="F13" s="2"/>
      <c r="G13" s="9"/>
      <c r="H13" s="2"/>
      <c r="I13" s="2"/>
      <c r="J13" s="9"/>
      <c r="K13" s="2"/>
      <c r="L13" s="2"/>
    </row>
    <row r="14" spans="1:12">
      <c r="A14" s="2">
        <v>21</v>
      </c>
      <c r="B14" s="8">
        <v>42.5</v>
      </c>
      <c r="C14" s="8">
        <v>52</v>
      </c>
      <c r="D14" s="9"/>
      <c r="E14" s="2"/>
      <c r="F14" s="2"/>
      <c r="G14" s="9"/>
      <c r="H14" s="2"/>
      <c r="I14" s="2"/>
      <c r="J14" s="9"/>
      <c r="K14" s="2"/>
      <c r="L14" s="2"/>
    </row>
    <row r="15" spans="1:12">
      <c r="A15" s="2">
        <v>22</v>
      </c>
      <c r="B15" s="8">
        <v>49.5</v>
      </c>
      <c r="C15" s="8">
        <v>57.5</v>
      </c>
      <c r="D15" s="9"/>
      <c r="E15" s="2"/>
      <c r="F15" s="2"/>
      <c r="G15" s="9"/>
      <c r="H15" s="2"/>
      <c r="I15" s="2"/>
      <c r="J15" s="9"/>
      <c r="K15" s="2"/>
      <c r="L15" s="2"/>
    </row>
    <row r="16" spans="1:12">
      <c r="A16" s="2">
        <v>23</v>
      </c>
      <c r="B16" s="8">
        <v>52</v>
      </c>
      <c r="C16" s="8">
        <v>51.5</v>
      </c>
      <c r="D16" s="9"/>
      <c r="E16" s="2"/>
      <c r="F16" s="2"/>
      <c r="G16" s="9"/>
      <c r="H16" s="2"/>
      <c r="I16" s="2"/>
      <c r="J16" s="9"/>
      <c r="K16" s="2"/>
      <c r="L16" s="2"/>
    </row>
    <row r="17" spans="1:15">
      <c r="A17" s="2">
        <v>24</v>
      </c>
      <c r="B17" s="8">
        <v>44.5</v>
      </c>
      <c r="C17" s="8">
        <v>53.5</v>
      </c>
      <c r="D17" s="9"/>
      <c r="E17" s="2"/>
      <c r="F17" s="2"/>
      <c r="G17" s="9"/>
      <c r="H17" s="2"/>
      <c r="I17" s="2"/>
      <c r="J17" s="9"/>
      <c r="K17" s="2"/>
      <c r="L17" s="2"/>
    </row>
    <row r="18" spans="1:15">
      <c r="A18" s="2" t="s">
        <v>17</v>
      </c>
      <c r="B18" s="8">
        <f>SUM(B13:B17)</f>
        <v>243</v>
      </c>
      <c r="C18" s="8">
        <f>SUM(C13:C17)</f>
        <v>278.5</v>
      </c>
      <c r="D18" s="9"/>
      <c r="E18" s="2"/>
      <c r="F18" s="2"/>
      <c r="G18" s="9"/>
      <c r="H18" s="2"/>
      <c r="I18" s="2"/>
      <c r="J18" s="9"/>
      <c r="K18" s="2"/>
      <c r="L18" s="2"/>
    </row>
    <row r="19" spans="1:15">
      <c r="A19" s="2" t="s">
        <v>16</v>
      </c>
      <c r="B19" s="8">
        <f>AVERAGE(B13:B17)</f>
        <v>48.6</v>
      </c>
      <c r="C19" s="8">
        <f>AVERAGE(C13:C17)</f>
        <v>55.7</v>
      </c>
      <c r="D19" s="9"/>
      <c r="E19" s="2"/>
      <c r="F19" s="2"/>
      <c r="G19" s="9"/>
      <c r="H19" s="2"/>
      <c r="I19" s="2"/>
      <c r="J19" s="9"/>
      <c r="K19" s="2"/>
      <c r="L19" s="2"/>
    </row>
    <row r="20" spans="1:15">
      <c r="A20" s="12"/>
      <c r="B20" s="17"/>
      <c r="C20" s="1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>
      <c r="A21" s="13" t="s">
        <v>21</v>
      </c>
      <c r="B21" s="4" t="s">
        <v>84</v>
      </c>
      <c r="C21" s="4"/>
      <c r="O21" s="12"/>
    </row>
    <row r="22" spans="1:15">
      <c r="A22" s="14" t="s">
        <v>33</v>
      </c>
      <c r="B22" s="4"/>
      <c r="C22" s="4"/>
      <c r="L22" s="63" t="s">
        <v>95</v>
      </c>
      <c r="O22" s="12"/>
    </row>
    <row r="23" spans="1:15" ht="15" thickBot="1">
      <c r="A23" s="14" t="s">
        <v>34</v>
      </c>
      <c r="E23" t="s">
        <v>43</v>
      </c>
      <c r="L23" t="s">
        <v>101</v>
      </c>
      <c r="O23" s="12"/>
    </row>
    <row r="24" spans="1:15" ht="15" thickTop="1">
      <c r="A24" s="20"/>
      <c r="B24" s="21"/>
      <c r="C24" s="21"/>
      <c r="D24" s="21"/>
      <c r="E24" s="21"/>
      <c r="F24" s="21"/>
      <c r="G24" s="21"/>
      <c r="H24" s="21"/>
      <c r="I24" s="22"/>
      <c r="K24" s="58" t="s">
        <v>65</v>
      </c>
      <c r="L24" s="58" t="s">
        <v>66</v>
      </c>
      <c r="M24" s="59" t="s">
        <v>69</v>
      </c>
      <c r="N24" s="59" t="s">
        <v>70</v>
      </c>
      <c r="O24" s="12"/>
    </row>
    <row r="25" spans="1:15">
      <c r="A25" s="23">
        <v>42249</v>
      </c>
      <c r="B25" s="24">
        <v>42249</v>
      </c>
      <c r="C25" s="25"/>
      <c r="D25" s="25"/>
      <c r="E25" s="25"/>
      <c r="F25" s="25"/>
      <c r="G25" s="25"/>
      <c r="H25" s="25"/>
      <c r="I25" s="26"/>
      <c r="K25" s="60" t="s">
        <v>67</v>
      </c>
      <c r="L25" s="60" t="s">
        <v>68</v>
      </c>
      <c r="M25" s="61">
        <v>0.5</v>
      </c>
      <c r="N25" s="61">
        <v>0.75</v>
      </c>
      <c r="O25" s="12"/>
    </row>
    <row r="26" spans="1:15">
      <c r="A26" s="27">
        <v>12</v>
      </c>
      <c r="B26" s="25">
        <v>10</v>
      </c>
      <c r="C26" s="25"/>
      <c r="D26" s="25"/>
      <c r="E26" s="16" t="s">
        <v>23</v>
      </c>
      <c r="F26" s="16"/>
      <c r="G26" s="16"/>
      <c r="H26" s="16"/>
      <c r="I26" s="26"/>
      <c r="K26" s="60" t="s">
        <v>96</v>
      </c>
      <c r="L26" s="60" t="s">
        <v>71</v>
      </c>
      <c r="M26" s="61">
        <v>1.1000000000000001</v>
      </c>
      <c r="N26" s="61">
        <v>1.1000000000000001</v>
      </c>
      <c r="O26" s="12"/>
    </row>
    <row r="27" spans="1:15">
      <c r="A27" s="27">
        <v>12</v>
      </c>
      <c r="B27" s="25">
        <v>10</v>
      </c>
      <c r="C27" s="25"/>
      <c r="D27" s="25"/>
      <c r="E27" s="25" t="s">
        <v>24</v>
      </c>
      <c r="F27" s="25"/>
      <c r="G27" s="25"/>
      <c r="H27" s="25"/>
      <c r="I27" s="26"/>
      <c r="K27" s="60" t="s">
        <v>72</v>
      </c>
      <c r="L27" s="60" t="s">
        <v>81</v>
      </c>
      <c r="M27" s="61">
        <v>0.85</v>
      </c>
      <c r="N27" s="61">
        <v>1.7</v>
      </c>
      <c r="O27" s="12"/>
    </row>
    <row r="28" spans="1:15">
      <c r="A28" s="27">
        <v>12</v>
      </c>
      <c r="B28" s="14">
        <v>10</v>
      </c>
      <c r="C28" s="25"/>
      <c r="D28" s="25"/>
      <c r="E28" s="28" t="s">
        <v>44</v>
      </c>
      <c r="F28" s="28"/>
      <c r="G28" s="28"/>
      <c r="H28" s="28"/>
      <c r="I28" s="29"/>
      <c r="K28" s="60" t="s">
        <v>74</v>
      </c>
      <c r="L28" s="60" t="s">
        <v>73</v>
      </c>
      <c r="M28" s="61">
        <v>0.85</v>
      </c>
      <c r="N28" s="61">
        <v>1.28</v>
      </c>
      <c r="O28" s="12"/>
    </row>
    <row r="29" spans="1:15">
      <c r="A29" s="27">
        <v>12</v>
      </c>
      <c r="B29" s="14">
        <v>10</v>
      </c>
      <c r="C29" s="25"/>
      <c r="D29" s="25"/>
      <c r="E29" s="18" t="s">
        <v>45</v>
      </c>
      <c r="F29" s="18"/>
      <c r="G29" s="18"/>
      <c r="H29" s="28" t="s">
        <v>46</v>
      </c>
      <c r="I29" s="29"/>
      <c r="K29" s="60" t="s">
        <v>75</v>
      </c>
      <c r="L29" s="60" t="s">
        <v>76</v>
      </c>
      <c r="M29" s="61">
        <v>2.5</v>
      </c>
      <c r="N29" s="61">
        <v>0.63</v>
      </c>
      <c r="O29" s="12"/>
    </row>
    <row r="30" spans="1:15">
      <c r="A30" s="27">
        <v>12</v>
      </c>
      <c r="B30" s="14">
        <v>10</v>
      </c>
      <c r="C30" s="25"/>
      <c r="D30" s="25"/>
      <c r="E30" s="25"/>
      <c r="F30" s="25"/>
      <c r="G30" s="25"/>
      <c r="H30" s="25"/>
      <c r="I30" s="26"/>
      <c r="K30" s="60" t="s">
        <v>77</v>
      </c>
      <c r="L30" s="60" t="s">
        <v>76</v>
      </c>
      <c r="M30" s="61">
        <v>3.5</v>
      </c>
      <c r="N30" s="61">
        <v>0.88</v>
      </c>
      <c r="O30" s="12"/>
    </row>
    <row r="31" spans="1:15">
      <c r="A31" s="27">
        <v>12</v>
      </c>
      <c r="B31" s="14">
        <v>10</v>
      </c>
      <c r="C31" s="25"/>
      <c r="D31" s="25"/>
      <c r="E31" s="19" t="s">
        <v>47</v>
      </c>
      <c r="F31" s="19"/>
      <c r="G31" s="19"/>
      <c r="H31" s="13"/>
      <c r="I31" s="30"/>
      <c r="K31" s="60" t="s">
        <v>78</v>
      </c>
      <c r="L31" s="60" t="s">
        <v>79</v>
      </c>
      <c r="M31" s="61">
        <v>6</v>
      </c>
      <c r="N31" s="61">
        <v>2</v>
      </c>
      <c r="O31" s="12"/>
    </row>
    <row r="32" spans="1:15">
      <c r="A32" s="27">
        <v>12</v>
      </c>
      <c r="B32" s="14">
        <v>10</v>
      </c>
      <c r="C32" s="25"/>
      <c r="D32" s="25"/>
      <c r="E32" s="13" t="s">
        <v>48</v>
      </c>
      <c r="F32" s="13"/>
      <c r="G32" s="13"/>
      <c r="H32" s="13" t="s">
        <v>49</v>
      </c>
      <c r="I32" s="30"/>
      <c r="K32" s="60" t="s">
        <v>83</v>
      </c>
      <c r="L32" s="60"/>
      <c r="M32" s="61" t="s">
        <v>80</v>
      </c>
      <c r="N32" s="61">
        <f>SUM(N25:N31)</f>
        <v>8.34</v>
      </c>
      <c r="O32" s="12"/>
    </row>
    <row r="33" spans="1:15">
      <c r="A33" s="31">
        <f>SUM(A26:A32)</f>
        <v>84</v>
      </c>
      <c r="B33" s="15">
        <f>SUM(B26:B32)</f>
        <v>70</v>
      </c>
      <c r="C33" s="25"/>
      <c r="D33" s="25"/>
      <c r="E33" s="25"/>
      <c r="F33" s="25"/>
      <c r="G33" s="25"/>
      <c r="H33" s="25"/>
      <c r="I33" s="26"/>
      <c r="J33" t="s">
        <v>88</v>
      </c>
      <c r="O33" s="12"/>
    </row>
    <row r="34" spans="1:15">
      <c r="A34" s="32">
        <f>AVERAGE(A26:A32)</f>
        <v>12</v>
      </c>
      <c r="B34" s="2">
        <f>AVERAGE(B26:B32)</f>
        <v>10</v>
      </c>
      <c r="C34" s="25" t="s">
        <v>22</v>
      </c>
      <c r="D34" s="25"/>
      <c r="E34" s="25"/>
      <c r="F34" s="25"/>
      <c r="G34" s="25"/>
      <c r="H34" s="25"/>
      <c r="I34" s="26"/>
      <c r="J34" s="51" t="s">
        <v>90</v>
      </c>
      <c r="O34" s="12"/>
    </row>
    <row r="35" spans="1:15">
      <c r="A35" s="27" t="s">
        <v>35</v>
      </c>
      <c r="B35" s="25" t="s">
        <v>38</v>
      </c>
      <c r="C35" s="25" t="s">
        <v>27</v>
      </c>
      <c r="D35" s="25"/>
      <c r="E35" s="25"/>
      <c r="F35" s="25"/>
      <c r="G35" s="25"/>
      <c r="H35" s="25"/>
      <c r="I35" s="26"/>
      <c r="J35" s="51" t="s">
        <v>89</v>
      </c>
      <c r="K35" s="51"/>
      <c r="L35" s="51"/>
      <c r="M35" s="51"/>
      <c r="N35" s="51"/>
      <c r="O35" s="12"/>
    </row>
    <row r="36" spans="1:15">
      <c r="A36" s="27" t="s">
        <v>36</v>
      </c>
      <c r="B36" s="25" t="s">
        <v>39</v>
      </c>
      <c r="C36" s="25" t="s">
        <v>40</v>
      </c>
      <c r="D36" s="25"/>
      <c r="E36" s="25"/>
      <c r="F36" s="25"/>
      <c r="G36" s="25"/>
      <c r="H36" s="25"/>
      <c r="I36" s="26"/>
      <c r="O36" s="12"/>
    </row>
    <row r="37" spans="1:15">
      <c r="A37" s="27" t="s">
        <v>37</v>
      </c>
      <c r="B37" s="25" t="s">
        <v>56</v>
      </c>
      <c r="C37" s="25" t="s">
        <v>29</v>
      </c>
      <c r="D37" s="25"/>
      <c r="E37" s="25"/>
      <c r="F37" s="25"/>
      <c r="G37" s="25"/>
      <c r="H37" s="25"/>
      <c r="I37" s="26"/>
      <c r="O37" s="12"/>
    </row>
    <row r="38" spans="1:15" ht="15" thickBot="1">
      <c r="A38" s="33"/>
      <c r="B38" s="34"/>
      <c r="C38" s="34"/>
      <c r="D38" s="34"/>
      <c r="E38" s="34"/>
      <c r="F38" s="34"/>
      <c r="G38" s="34"/>
      <c r="H38" s="34"/>
      <c r="I38" s="35"/>
      <c r="O38" s="12"/>
    </row>
    <row r="39" spans="1:15" ht="15" thickTop="1">
      <c r="O39" s="12"/>
    </row>
    <row r="40" spans="1: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>
      <c r="A41" s="66" t="s">
        <v>21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>
      <c r="K42" s="63" t="s">
        <v>107</v>
      </c>
      <c r="L42" t="s">
        <v>124</v>
      </c>
      <c r="O42" s="66"/>
    </row>
    <row r="43" spans="1:15" ht="15" thickBot="1">
      <c r="K43" s="67" t="s">
        <v>111</v>
      </c>
      <c r="L43" s="67" t="s">
        <v>112</v>
      </c>
      <c r="M43" s="67" t="s">
        <v>69</v>
      </c>
      <c r="N43" s="67" t="s">
        <v>70</v>
      </c>
      <c r="O43" s="66"/>
    </row>
    <row r="44" spans="1:15" ht="15" thickTop="1">
      <c r="A44" s="20"/>
      <c r="B44" s="21"/>
      <c r="C44" s="21"/>
      <c r="D44" s="21"/>
      <c r="E44" s="21"/>
      <c r="F44" s="21"/>
      <c r="G44" s="21"/>
      <c r="H44" s="21"/>
      <c r="I44" s="22"/>
      <c r="K44" s="60" t="s">
        <v>113</v>
      </c>
      <c r="L44" s="60" t="s">
        <v>114</v>
      </c>
      <c r="M44" s="61">
        <v>0.28000000000000003</v>
      </c>
      <c r="N44" s="61">
        <v>1.1200000000000001</v>
      </c>
      <c r="O44" s="66"/>
    </row>
    <row r="45" spans="1:15">
      <c r="A45" s="23" t="s">
        <v>103</v>
      </c>
      <c r="B45" s="24" t="s">
        <v>103</v>
      </c>
      <c r="C45" s="25"/>
      <c r="D45" s="25"/>
      <c r="E45" s="25"/>
      <c r="F45" s="25"/>
      <c r="G45" s="25"/>
      <c r="H45" s="25"/>
      <c r="I45" s="26"/>
      <c r="K45" s="60" t="s">
        <v>115</v>
      </c>
      <c r="L45" s="60" t="s">
        <v>116</v>
      </c>
      <c r="M45" s="61">
        <v>0.4</v>
      </c>
      <c r="N45" s="61">
        <v>0.8</v>
      </c>
      <c r="O45" s="66"/>
    </row>
    <row r="46" spans="1:15">
      <c r="A46" s="49">
        <v>0</v>
      </c>
      <c r="B46" s="25">
        <v>0</v>
      </c>
      <c r="C46" s="25"/>
      <c r="D46" s="25"/>
      <c r="E46" s="16" t="s">
        <v>23</v>
      </c>
      <c r="F46" s="16"/>
      <c r="G46" s="16"/>
      <c r="H46" s="16"/>
      <c r="I46" s="26"/>
      <c r="K46" s="60" t="s">
        <v>117</v>
      </c>
      <c r="L46" s="60" t="s">
        <v>116</v>
      </c>
      <c r="M46" s="61">
        <v>0.8</v>
      </c>
      <c r="N46" s="61">
        <v>1.6</v>
      </c>
      <c r="O46" s="66"/>
    </row>
    <row r="47" spans="1:15">
      <c r="A47" s="27">
        <v>0</v>
      </c>
      <c r="B47" s="25">
        <v>0</v>
      </c>
      <c r="C47" s="25"/>
      <c r="D47" s="25"/>
      <c r="E47" s="25" t="s">
        <v>24</v>
      </c>
      <c r="F47" s="25"/>
      <c r="G47" s="25"/>
      <c r="H47" s="25"/>
      <c r="I47" s="26"/>
      <c r="K47" s="60" t="s">
        <v>118</v>
      </c>
      <c r="L47" s="60" t="s">
        <v>119</v>
      </c>
      <c r="M47" s="61">
        <v>1.05</v>
      </c>
      <c r="N47" s="61">
        <v>0.53</v>
      </c>
      <c r="O47" s="66"/>
    </row>
    <row r="48" spans="1:15">
      <c r="A48" s="27">
        <v>0</v>
      </c>
      <c r="B48" s="14">
        <v>0</v>
      </c>
      <c r="C48" s="25"/>
      <c r="D48" s="25"/>
      <c r="E48" s="28"/>
      <c r="F48" s="28"/>
      <c r="G48" s="28"/>
      <c r="H48" s="28"/>
      <c r="I48" s="29"/>
      <c r="K48" s="60" t="s">
        <v>120</v>
      </c>
      <c r="L48" s="60" t="s">
        <v>121</v>
      </c>
      <c r="M48" s="61">
        <v>2</v>
      </c>
      <c r="N48" s="61">
        <v>0.5</v>
      </c>
      <c r="O48" s="66"/>
    </row>
    <row r="49" spans="1:15">
      <c r="A49" s="27">
        <v>0</v>
      </c>
      <c r="B49" s="14">
        <v>0</v>
      </c>
      <c r="C49" s="25"/>
      <c r="D49" s="25"/>
      <c r="E49" s="18"/>
      <c r="F49" s="18"/>
      <c r="G49" s="18"/>
      <c r="H49" s="28"/>
      <c r="I49" s="29"/>
      <c r="K49" s="60" t="s">
        <v>122</v>
      </c>
      <c r="L49" s="60" t="s">
        <v>123</v>
      </c>
      <c r="M49" s="61">
        <v>6</v>
      </c>
      <c r="N49" s="61">
        <v>2</v>
      </c>
      <c r="O49" s="66"/>
    </row>
    <row r="50" spans="1:15">
      <c r="A50" s="27">
        <v>0</v>
      </c>
      <c r="B50" s="14">
        <v>0</v>
      </c>
      <c r="C50" s="25"/>
      <c r="D50" s="25"/>
      <c r="E50" s="25"/>
      <c r="F50" s="25"/>
      <c r="G50" s="25"/>
      <c r="H50" s="25"/>
      <c r="I50" s="26"/>
      <c r="K50" s="60"/>
      <c r="L50" s="60"/>
      <c r="M50" s="61" t="s">
        <v>80</v>
      </c>
      <c r="N50" s="61">
        <v>6.55</v>
      </c>
      <c r="O50" s="66"/>
    </row>
    <row r="51" spans="1:15">
      <c r="A51" s="27">
        <v>0</v>
      </c>
      <c r="B51" s="14">
        <v>0</v>
      </c>
      <c r="C51" s="25"/>
      <c r="D51" s="25"/>
      <c r="E51" s="19" t="s">
        <v>61</v>
      </c>
      <c r="F51" s="19"/>
      <c r="G51" s="19"/>
      <c r="H51" s="13"/>
      <c r="I51" s="30"/>
      <c r="O51" s="66"/>
    </row>
    <row r="52" spans="1:15">
      <c r="A52" s="27">
        <v>0</v>
      </c>
      <c r="B52" s="14">
        <v>0</v>
      </c>
      <c r="C52" s="25"/>
      <c r="D52" s="25"/>
      <c r="E52" s="13" t="s">
        <v>62</v>
      </c>
      <c r="F52" s="13"/>
      <c r="G52" s="13"/>
      <c r="H52" s="13" t="s">
        <v>63</v>
      </c>
      <c r="I52" s="30"/>
      <c r="O52" s="66"/>
    </row>
    <row r="53" spans="1:15">
      <c r="A53" s="45">
        <f>SUM(A46:A52)</f>
        <v>0</v>
      </c>
      <c r="B53" s="46">
        <f>SUM(B46:B52)</f>
        <v>0</v>
      </c>
      <c r="C53" s="25"/>
      <c r="D53" s="25"/>
      <c r="E53" s="25"/>
      <c r="F53" s="25"/>
      <c r="G53" s="25"/>
      <c r="H53" s="25"/>
      <c r="I53" s="26"/>
      <c r="O53" s="66"/>
    </row>
    <row r="54" spans="1:15">
      <c r="A54" s="32">
        <f>AVERAGE(A46:A52)</f>
        <v>0</v>
      </c>
      <c r="B54" s="2">
        <f>AVERAGE(B46:B52)</f>
        <v>0</v>
      </c>
      <c r="C54" s="25" t="s">
        <v>22</v>
      </c>
      <c r="D54" s="25"/>
      <c r="E54" s="25"/>
      <c r="F54" s="25"/>
      <c r="G54" s="25"/>
      <c r="H54" s="25"/>
      <c r="I54" s="26"/>
      <c r="O54" s="66"/>
    </row>
    <row r="55" spans="1:15">
      <c r="A55" s="27" t="s">
        <v>125</v>
      </c>
      <c r="B55" s="25" t="s">
        <v>127</v>
      </c>
      <c r="C55" s="25" t="s">
        <v>27</v>
      </c>
      <c r="D55" s="25"/>
      <c r="E55" s="25"/>
      <c r="F55" s="25"/>
      <c r="G55" s="25"/>
      <c r="H55" s="25"/>
      <c r="I55" s="26"/>
      <c r="O55" s="66"/>
    </row>
    <row r="56" spans="1:15">
      <c r="A56" s="27" t="s">
        <v>126</v>
      </c>
      <c r="B56" s="25" t="s">
        <v>126</v>
      </c>
      <c r="C56" s="25" t="s">
        <v>129</v>
      </c>
      <c r="D56" s="25"/>
      <c r="E56" s="25"/>
      <c r="F56" s="25"/>
      <c r="G56" s="25"/>
      <c r="H56" s="25"/>
      <c r="I56" s="26"/>
      <c r="O56" s="66"/>
    </row>
    <row r="57" spans="1:15">
      <c r="A57" s="27" t="s">
        <v>105</v>
      </c>
      <c r="B57" s="25" t="s">
        <v>105</v>
      </c>
      <c r="C57" s="25" t="s">
        <v>29</v>
      </c>
      <c r="D57" s="25"/>
      <c r="E57" s="25"/>
      <c r="F57" s="25"/>
      <c r="G57" s="25"/>
      <c r="H57" s="25"/>
      <c r="I57" s="26"/>
      <c r="O57" s="66"/>
    </row>
    <row r="58" spans="1:15" ht="15" thickBot="1">
      <c r="A58" s="33"/>
      <c r="B58" s="34"/>
      <c r="C58" s="34"/>
      <c r="D58" s="34"/>
      <c r="E58" s="34"/>
      <c r="F58" s="34"/>
      <c r="G58" s="34"/>
      <c r="H58" s="34"/>
      <c r="I58" s="35"/>
      <c r="O58" s="66"/>
    </row>
    <row r="59" spans="1:15" ht="15" thickTop="1">
      <c r="O59" s="66"/>
    </row>
    <row r="60" spans="1:15">
      <c r="O60" s="66"/>
    </row>
    <row r="61" spans="1:1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1"/>
  <sheetViews>
    <sheetView topLeftCell="A39" workbookViewId="0">
      <selection activeCell="A41" sqref="A41"/>
    </sheetView>
  </sheetViews>
  <sheetFormatPr defaultRowHeight="14.4"/>
  <cols>
    <col min="1" max="1" width="12" customWidth="1"/>
    <col min="2" max="2" width="10.77734375" customWidth="1"/>
    <col min="3" max="3" width="12.21875" customWidth="1"/>
    <col min="5" max="5" width="11" customWidth="1"/>
    <col min="6" max="6" width="12" customWidth="1"/>
    <col min="8" max="8" width="10.33203125" customWidth="1"/>
    <col min="9" max="9" width="12.109375" customWidth="1"/>
    <col min="11" max="11" width="10.77734375" customWidth="1"/>
    <col min="12" max="12" width="12.88671875" customWidth="1"/>
    <col min="15" max="15" width="3.33203125" customWidth="1"/>
  </cols>
  <sheetData>
    <row r="1" spans="1:12">
      <c r="A1" s="5" t="s">
        <v>1</v>
      </c>
      <c r="B1" s="5" t="s">
        <v>4</v>
      </c>
      <c r="C1" s="5" t="s">
        <v>5</v>
      </c>
      <c r="D1" s="9"/>
      <c r="E1" s="5" t="s">
        <v>4</v>
      </c>
      <c r="F1" s="5" t="s">
        <v>5</v>
      </c>
      <c r="G1" s="9"/>
      <c r="H1" s="5" t="s">
        <v>4</v>
      </c>
      <c r="I1" s="5" t="s">
        <v>5</v>
      </c>
      <c r="J1" s="9"/>
      <c r="K1" s="5" t="s">
        <v>4</v>
      </c>
      <c r="L1" s="5" t="s">
        <v>5</v>
      </c>
    </row>
    <row r="2" spans="1:12">
      <c r="A2" s="5" t="s">
        <v>3</v>
      </c>
      <c r="B2" s="6">
        <v>42253</v>
      </c>
      <c r="C2" s="6">
        <v>42257</v>
      </c>
      <c r="D2" s="36"/>
      <c r="E2" s="6"/>
      <c r="F2" s="6"/>
      <c r="G2" s="36"/>
      <c r="H2" s="6"/>
      <c r="I2" s="6"/>
      <c r="J2" s="36"/>
      <c r="K2" s="6"/>
      <c r="L2" s="6"/>
    </row>
    <row r="3" spans="1:12">
      <c r="A3" s="5" t="s">
        <v>51</v>
      </c>
      <c r="B3" s="7">
        <v>50</v>
      </c>
      <c r="C3" s="7">
        <v>50.5</v>
      </c>
      <c r="D3" s="9"/>
      <c r="E3" s="5"/>
      <c r="F3" s="5"/>
      <c r="G3" s="9"/>
      <c r="H3" s="5"/>
      <c r="I3" s="5"/>
      <c r="J3" s="9"/>
      <c r="K3" s="5"/>
      <c r="L3" s="5"/>
    </row>
    <row r="4" spans="1:12">
      <c r="A4" s="5">
        <v>1</v>
      </c>
      <c r="B4" s="7">
        <v>33.5</v>
      </c>
      <c r="C4" s="7">
        <v>33.5</v>
      </c>
      <c r="D4" s="9"/>
      <c r="E4" s="5"/>
      <c r="F4" s="5"/>
      <c r="G4" s="9"/>
      <c r="H4" s="5"/>
      <c r="I4" s="5"/>
      <c r="J4" s="9"/>
      <c r="K4" s="5"/>
      <c r="L4" s="5"/>
    </row>
    <row r="5" spans="1:12">
      <c r="A5" s="5">
        <v>7</v>
      </c>
      <c r="B5" s="7">
        <v>39.5</v>
      </c>
      <c r="C5" s="7">
        <v>35</v>
      </c>
      <c r="D5" s="9"/>
      <c r="E5" s="5"/>
      <c r="F5" s="5"/>
      <c r="G5" s="9"/>
      <c r="H5" s="5"/>
      <c r="I5" s="5"/>
      <c r="J5" s="9"/>
      <c r="K5" s="5"/>
      <c r="L5" s="5"/>
    </row>
    <row r="6" spans="1:12">
      <c r="A6" s="5">
        <v>9</v>
      </c>
      <c r="B6" s="7">
        <v>42.5</v>
      </c>
      <c r="C6" s="7">
        <v>39.5</v>
      </c>
      <c r="D6" s="9"/>
      <c r="E6" s="5"/>
      <c r="F6" s="5"/>
      <c r="G6" s="9"/>
      <c r="H6" s="5"/>
      <c r="I6" s="5"/>
      <c r="J6" s="9"/>
      <c r="K6" s="5"/>
      <c r="L6" s="5"/>
    </row>
    <row r="7" spans="1:12">
      <c r="A7" s="5">
        <v>10</v>
      </c>
      <c r="B7" s="7">
        <v>47</v>
      </c>
      <c r="C7" s="7">
        <v>44</v>
      </c>
      <c r="D7" s="9"/>
      <c r="E7" s="5"/>
      <c r="F7" s="5"/>
      <c r="G7" s="9"/>
      <c r="H7" s="5"/>
      <c r="I7" s="5"/>
      <c r="J7" s="9"/>
      <c r="K7" s="5"/>
      <c r="L7" s="5"/>
    </row>
    <row r="8" spans="1:12">
      <c r="A8" s="5" t="s">
        <v>17</v>
      </c>
      <c r="B8" s="7">
        <f>SUM(B3:B7)</f>
        <v>212.5</v>
      </c>
      <c r="C8" s="7">
        <f>SUM(C3:C7)</f>
        <v>202.5</v>
      </c>
      <c r="D8" s="10"/>
      <c r="E8" s="5"/>
      <c r="F8" s="5"/>
      <c r="G8" s="9"/>
      <c r="H8" s="5"/>
      <c r="I8" s="5"/>
      <c r="J8" s="9"/>
      <c r="K8" s="5"/>
      <c r="L8" s="5"/>
    </row>
    <row r="9" spans="1:12">
      <c r="A9" s="5" t="s">
        <v>16</v>
      </c>
      <c r="B9" s="7">
        <f>AVERAGE(B3:B7)</f>
        <v>42.5</v>
      </c>
      <c r="C9" s="7">
        <f>AVERAGE(C3:C7)</f>
        <v>40.5</v>
      </c>
      <c r="D9" s="9"/>
      <c r="E9" s="5"/>
      <c r="F9" s="5"/>
      <c r="G9" s="9"/>
      <c r="H9" s="5"/>
      <c r="I9" s="5"/>
      <c r="J9" s="9"/>
      <c r="K9" s="5"/>
      <c r="L9" s="5"/>
    </row>
    <row r="10" spans="1:12">
      <c r="B10" s="4"/>
      <c r="C10" s="4"/>
      <c r="D10" s="11"/>
      <c r="G10" s="11"/>
      <c r="J10" s="11"/>
    </row>
    <row r="11" spans="1:12">
      <c r="A11" s="2" t="s">
        <v>2</v>
      </c>
      <c r="B11" s="8" t="s">
        <v>4</v>
      </c>
      <c r="C11" s="8" t="s">
        <v>5</v>
      </c>
      <c r="D11" s="64"/>
      <c r="E11" s="8" t="s">
        <v>4</v>
      </c>
      <c r="F11" s="8" t="s">
        <v>5</v>
      </c>
      <c r="G11" s="64"/>
      <c r="H11" s="8" t="s">
        <v>4</v>
      </c>
      <c r="I11" s="8" t="s">
        <v>5</v>
      </c>
      <c r="J11" s="64"/>
      <c r="K11" s="8" t="s">
        <v>4</v>
      </c>
      <c r="L11" s="8" t="s">
        <v>5</v>
      </c>
    </row>
    <row r="12" spans="1:12">
      <c r="A12" s="2" t="s">
        <v>3</v>
      </c>
      <c r="B12" s="37">
        <v>42253</v>
      </c>
      <c r="C12" s="37">
        <v>42257</v>
      </c>
      <c r="D12" s="36"/>
      <c r="E12" s="37"/>
      <c r="F12" s="37"/>
      <c r="G12" s="36"/>
      <c r="H12" s="37"/>
      <c r="I12" s="37"/>
      <c r="J12" s="36"/>
      <c r="K12" s="37"/>
      <c r="L12" s="37"/>
    </row>
    <row r="13" spans="1:12">
      <c r="A13" s="2">
        <v>4</v>
      </c>
      <c r="B13" s="8">
        <v>47</v>
      </c>
      <c r="C13" s="8">
        <v>45</v>
      </c>
      <c r="D13" s="9"/>
      <c r="E13" s="2"/>
      <c r="F13" s="2"/>
      <c r="G13" s="9"/>
      <c r="H13" s="2"/>
      <c r="I13" s="2"/>
      <c r="J13" s="9"/>
      <c r="K13" s="2"/>
      <c r="L13" s="2"/>
    </row>
    <row r="14" spans="1:12">
      <c r="A14" s="2">
        <v>5</v>
      </c>
      <c r="B14" s="8">
        <v>45</v>
      </c>
      <c r="C14" s="8">
        <v>46</v>
      </c>
      <c r="D14" s="9"/>
      <c r="E14" s="2"/>
      <c r="F14" s="2"/>
      <c r="G14" s="9"/>
      <c r="H14" s="2"/>
      <c r="I14" s="2"/>
      <c r="J14" s="9"/>
      <c r="K14" s="2"/>
      <c r="L14" s="2"/>
    </row>
    <row r="15" spans="1:12">
      <c r="A15" s="2">
        <v>6</v>
      </c>
      <c r="B15" s="8">
        <v>37</v>
      </c>
      <c r="C15" s="8">
        <v>33.5</v>
      </c>
      <c r="D15" s="9"/>
      <c r="E15" s="2"/>
      <c r="F15" s="2"/>
      <c r="G15" s="9"/>
      <c r="H15" s="2"/>
      <c r="I15" s="2"/>
      <c r="J15" s="9"/>
      <c r="K15" s="2"/>
      <c r="L15" s="2"/>
    </row>
    <row r="16" spans="1:12">
      <c r="A16" s="2">
        <v>8</v>
      </c>
      <c r="B16" s="8">
        <v>37.5</v>
      </c>
      <c r="C16" s="8">
        <v>37.5</v>
      </c>
      <c r="D16" s="9"/>
      <c r="E16" s="2"/>
      <c r="F16" s="2"/>
      <c r="G16" s="9"/>
      <c r="H16" s="2"/>
      <c r="I16" s="2"/>
      <c r="J16" s="9"/>
      <c r="K16" s="2"/>
      <c r="L16" s="2"/>
    </row>
    <row r="17" spans="1:15">
      <c r="A17" s="2">
        <v>11</v>
      </c>
      <c r="B17" s="8">
        <v>40</v>
      </c>
      <c r="C17" s="8">
        <v>38.5</v>
      </c>
      <c r="D17" s="9"/>
      <c r="E17" s="2"/>
      <c r="F17" s="2"/>
      <c r="G17" s="9"/>
      <c r="H17" s="2"/>
      <c r="I17" s="2"/>
      <c r="J17" s="9"/>
      <c r="K17" s="2"/>
      <c r="L17" s="2"/>
    </row>
    <row r="18" spans="1:15">
      <c r="A18" s="2" t="s">
        <v>17</v>
      </c>
      <c r="B18" s="8">
        <f>SUM(B13:B17)</f>
        <v>206.5</v>
      </c>
      <c r="C18" s="8">
        <f>SUM(C13:C17)</f>
        <v>200.5</v>
      </c>
      <c r="D18" s="9"/>
      <c r="E18" s="2"/>
      <c r="F18" s="2"/>
      <c r="G18" s="9"/>
      <c r="H18" s="2"/>
      <c r="I18" s="2"/>
      <c r="J18" s="9"/>
      <c r="K18" s="2"/>
      <c r="L18" s="2"/>
    </row>
    <row r="19" spans="1:15">
      <c r="A19" s="43" t="s">
        <v>16</v>
      </c>
      <c r="B19" s="44">
        <f>AVERAGE(B13:B17)</f>
        <v>41.3</v>
      </c>
      <c r="C19" s="8">
        <f>AVERAGE(C13:C17)</f>
        <v>40.1</v>
      </c>
      <c r="D19" s="9"/>
      <c r="E19" s="2"/>
      <c r="F19" s="2"/>
      <c r="G19" s="9"/>
      <c r="H19" s="2"/>
      <c r="I19" s="2"/>
      <c r="J19" s="9"/>
      <c r="K19" s="2"/>
      <c r="L19" s="2"/>
    </row>
    <row r="20" spans="1:15">
      <c r="A20" s="42"/>
      <c r="B20" s="17"/>
      <c r="C20" s="1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>
      <c r="A21" s="1" t="s">
        <v>21</v>
      </c>
      <c r="B21" s="39" t="s">
        <v>50</v>
      </c>
      <c r="C21" s="39"/>
      <c r="D21" s="40"/>
      <c r="E21" s="40"/>
      <c r="F21" s="40"/>
      <c r="G21" s="40"/>
      <c r="H21" s="40"/>
      <c r="I21" s="40"/>
      <c r="L21" s="63" t="s">
        <v>94</v>
      </c>
      <c r="M21" t="s">
        <v>101</v>
      </c>
      <c r="O21" s="12"/>
    </row>
    <row r="22" spans="1:15">
      <c r="A22" s="41" t="s">
        <v>18</v>
      </c>
      <c r="E22" s="38"/>
      <c r="F22" s="38"/>
      <c r="G22" s="38"/>
      <c r="H22" s="38"/>
      <c r="I22" s="38"/>
      <c r="J22" s="38"/>
      <c r="K22" s="54" t="s">
        <v>65</v>
      </c>
      <c r="L22" s="54" t="s">
        <v>66</v>
      </c>
      <c r="M22" s="55" t="s">
        <v>69</v>
      </c>
      <c r="N22" s="55" t="s">
        <v>70</v>
      </c>
      <c r="O22" s="12"/>
    </row>
    <row r="23" spans="1:15" ht="15" thickBot="1">
      <c r="A23" s="14" t="s">
        <v>34</v>
      </c>
      <c r="B23" s="25"/>
      <c r="C23" s="25"/>
      <c r="D23" s="25"/>
      <c r="E23" s="25"/>
      <c r="F23" s="25"/>
      <c r="G23" s="25"/>
      <c r="H23" s="25"/>
      <c r="K23" s="56" t="s">
        <v>67</v>
      </c>
      <c r="L23" s="56" t="s">
        <v>68</v>
      </c>
      <c r="M23" s="57">
        <v>0.5</v>
      </c>
      <c r="N23" s="57">
        <v>0.75</v>
      </c>
      <c r="O23" s="12"/>
    </row>
    <row r="24" spans="1:15" ht="15" thickTop="1">
      <c r="A24" s="48"/>
      <c r="B24" s="21"/>
      <c r="C24" s="21"/>
      <c r="D24" s="21"/>
      <c r="E24" s="21"/>
      <c r="F24" s="21"/>
      <c r="G24" s="21"/>
      <c r="H24" s="21"/>
      <c r="I24" s="22"/>
      <c r="K24" s="56" t="s">
        <v>96</v>
      </c>
      <c r="L24" s="56" t="s">
        <v>71</v>
      </c>
      <c r="M24" s="57">
        <v>1.1000000000000001</v>
      </c>
      <c r="N24" s="57">
        <v>1.1000000000000001</v>
      </c>
      <c r="O24" s="12"/>
    </row>
    <row r="25" spans="1:15">
      <c r="A25" s="47">
        <v>42253</v>
      </c>
      <c r="B25" s="24">
        <v>42257</v>
      </c>
      <c r="C25" s="25"/>
      <c r="D25" s="25"/>
      <c r="E25" s="25"/>
      <c r="F25" s="25"/>
      <c r="G25" s="25"/>
      <c r="H25" s="25"/>
      <c r="I25" s="26"/>
      <c r="K25" s="56" t="s">
        <v>72</v>
      </c>
      <c r="L25" s="56" t="s">
        <v>73</v>
      </c>
      <c r="M25" s="57">
        <v>0.85</v>
      </c>
      <c r="N25" s="57">
        <v>1.28</v>
      </c>
      <c r="O25" s="12"/>
    </row>
    <row r="26" spans="1:15">
      <c r="A26" s="49">
        <v>14</v>
      </c>
      <c r="B26" s="25">
        <v>10</v>
      </c>
      <c r="C26" s="25"/>
      <c r="D26" s="25"/>
      <c r="E26" s="16" t="s">
        <v>23</v>
      </c>
      <c r="F26" s="16"/>
      <c r="G26" s="16"/>
      <c r="H26" s="16"/>
      <c r="I26" s="26"/>
      <c r="K26" s="56" t="s">
        <v>74</v>
      </c>
      <c r="L26" s="56" t="s">
        <v>71</v>
      </c>
      <c r="M26" s="57">
        <v>0.85</v>
      </c>
      <c r="N26" s="57">
        <v>0.85</v>
      </c>
      <c r="O26" s="12"/>
    </row>
    <row r="27" spans="1:15">
      <c r="A27" s="27">
        <v>13</v>
      </c>
      <c r="B27" s="25">
        <v>16</v>
      </c>
      <c r="C27" s="25"/>
      <c r="D27" s="25"/>
      <c r="E27" s="25" t="s">
        <v>24</v>
      </c>
      <c r="F27" s="25"/>
      <c r="G27" s="25"/>
      <c r="H27" s="25"/>
      <c r="I27" s="26"/>
      <c r="K27" s="56" t="s">
        <v>75</v>
      </c>
      <c r="L27" s="56" t="s">
        <v>76</v>
      </c>
      <c r="M27" s="57">
        <v>2.5</v>
      </c>
      <c r="N27" s="57">
        <v>0.63</v>
      </c>
      <c r="O27" s="12"/>
    </row>
    <row r="28" spans="1:15">
      <c r="A28" s="27">
        <v>14</v>
      </c>
      <c r="B28" s="14">
        <v>21</v>
      </c>
      <c r="C28" s="25"/>
      <c r="D28" s="25"/>
      <c r="E28" s="28" t="s">
        <v>58</v>
      </c>
      <c r="F28" s="28"/>
      <c r="G28" s="28"/>
      <c r="H28" s="28"/>
      <c r="I28" s="29"/>
      <c r="K28" s="56" t="s">
        <v>77</v>
      </c>
      <c r="L28" s="56" t="s">
        <v>76</v>
      </c>
      <c r="M28" s="57">
        <v>3.5</v>
      </c>
      <c r="N28" s="57">
        <v>0.88</v>
      </c>
      <c r="O28" s="12"/>
    </row>
    <row r="29" spans="1:15">
      <c r="A29" s="27">
        <v>15</v>
      </c>
      <c r="B29" s="14">
        <v>17</v>
      </c>
      <c r="C29" s="25"/>
      <c r="D29" s="25"/>
      <c r="E29" s="18" t="s">
        <v>59</v>
      </c>
      <c r="F29" s="18"/>
      <c r="G29" s="18"/>
      <c r="H29" s="28" t="s">
        <v>60</v>
      </c>
      <c r="I29" s="29"/>
      <c r="K29" s="56" t="s">
        <v>78</v>
      </c>
      <c r="L29" s="56" t="s">
        <v>79</v>
      </c>
      <c r="M29" s="57">
        <v>6</v>
      </c>
      <c r="N29" s="57">
        <v>2</v>
      </c>
      <c r="O29" s="12"/>
    </row>
    <row r="30" spans="1:15">
      <c r="A30" s="27">
        <v>11</v>
      </c>
      <c r="B30" s="14">
        <v>11</v>
      </c>
      <c r="C30" s="25"/>
      <c r="D30" s="25"/>
      <c r="E30" s="25"/>
      <c r="F30" s="25"/>
      <c r="G30" s="25"/>
      <c r="H30" s="25"/>
      <c r="I30" s="26"/>
      <c r="K30" s="56" t="s">
        <v>83</v>
      </c>
      <c r="L30" s="56"/>
      <c r="M30" s="57" t="s">
        <v>80</v>
      </c>
      <c r="N30" s="57">
        <f>SUM(N23:N29)</f>
        <v>7.49</v>
      </c>
      <c r="O30" s="12"/>
    </row>
    <row r="31" spans="1:15">
      <c r="A31" s="27">
        <v>10</v>
      </c>
      <c r="B31" s="14">
        <v>12</v>
      </c>
      <c r="C31" s="25"/>
      <c r="D31" s="25"/>
      <c r="E31" s="19" t="s">
        <v>61</v>
      </c>
      <c r="F31" s="19"/>
      <c r="G31" s="19"/>
      <c r="H31" s="13"/>
      <c r="I31" s="30"/>
      <c r="J31" t="s">
        <v>87</v>
      </c>
      <c r="K31" s="50"/>
      <c r="L31" s="50"/>
      <c r="M31" s="53"/>
      <c r="N31" s="53"/>
      <c r="O31" s="12"/>
    </row>
    <row r="32" spans="1:15">
      <c r="A32" s="27">
        <v>11</v>
      </c>
      <c r="B32" s="14">
        <v>13</v>
      </c>
      <c r="C32" s="25"/>
      <c r="D32" s="25"/>
      <c r="E32" s="13" t="s">
        <v>62</v>
      </c>
      <c r="F32" s="13"/>
      <c r="G32" s="13"/>
      <c r="H32" s="13" t="s">
        <v>63</v>
      </c>
      <c r="I32" s="30"/>
      <c r="J32" s="51" t="s">
        <v>92</v>
      </c>
      <c r="K32" s="51"/>
      <c r="L32" s="50"/>
      <c r="M32" s="53"/>
      <c r="N32" s="53"/>
      <c r="O32" s="12"/>
    </row>
    <row r="33" spans="1:15">
      <c r="A33" s="45">
        <f>SUM(A26:A32)</f>
        <v>88</v>
      </c>
      <c r="B33" s="46">
        <f>SUM(B26:B32)</f>
        <v>100</v>
      </c>
      <c r="C33" s="25"/>
      <c r="D33" s="25"/>
      <c r="E33" s="25"/>
      <c r="F33" s="25"/>
      <c r="G33" s="25"/>
      <c r="H33" s="25"/>
      <c r="I33" s="26"/>
      <c r="J33" s="51" t="s">
        <v>93</v>
      </c>
      <c r="K33" s="51"/>
      <c r="L33" s="50"/>
      <c r="M33" s="53"/>
      <c r="N33" s="53"/>
      <c r="O33" s="12"/>
    </row>
    <row r="34" spans="1:15">
      <c r="A34" s="32">
        <f>AVERAGE(A26:A32)</f>
        <v>12.571428571428571</v>
      </c>
      <c r="B34" s="2">
        <f>AVERAGE(B26:B32)</f>
        <v>14.285714285714286</v>
      </c>
      <c r="C34" s="25" t="s">
        <v>22</v>
      </c>
      <c r="D34" s="25"/>
      <c r="E34" s="25"/>
      <c r="F34" s="25"/>
      <c r="G34" s="25"/>
      <c r="H34" s="25"/>
      <c r="I34" s="26"/>
      <c r="K34" s="50"/>
      <c r="L34" s="50"/>
      <c r="M34" s="53"/>
      <c r="N34" s="53"/>
      <c r="O34" s="12"/>
    </row>
    <row r="35" spans="1:15">
      <c r="A35" s="27" t="s">
        <v>52</v>
      </c>
      <c r="B35" s="25" t="s">
        <v>53</v>
      </c>
      <c r="C35" s="25" t="s">
        <v>27</v>
      </c>
      <c r="D35" s="25"/>
      <c r="E35" s="25"/>
      <c r="F35" s="25"/>
      <c r="G35" s="25"/>
      <c r="H35" s="25"/>
      <c r="I35" s="26"/>
      <c r="M35" s="52"/>
      <c r="N35" s="53"/>
      <c r="O35" s="12"/>
    </row>
    <row r="36" spans="1:15">
      <c r="A36" s="27" t="s">
        <v>54</v>
      </c>
      <c r="B36" s="25" t="s">
        <v>54</v>
      </c>
      <c r="C36" s="25" t="s">
        <v>64</v>
      </c>
      <c r="D36" s="25"/>
      <c r="E36" s="25"/>
      <c r="F36" s="25"/>
      <c r="G36" s="25"/>
      <c r="H36" s="25"/>
      <c r="I36" s="26"/>
      <c r="N36" s="50"/>
      <c r="O36" s="12"/>
    </row>
    <row r="37" spans="1:15">
      <c r="A37" s="27" t="s">
        <v>55</v>
      </c>
      <c r="B37" s="25" t="s">
        <v>57</v>
      </c>
      <c r="C37" s="25" t="s">
        <v>29</v>
      </c>
      <c r="D37" s="25"/>
      <c r="E37" s="25"/>
      <c r="F37" s="25"/>
      <c r="G37" s="25"/>
      <c r="H37" s="25"/>
      <c r="I37" s="26"/>
      <c r="O37" s="12"/>
    </row>
    <row r="38" spans="1:15" ht="15" thickBot="1">
      <c r="A38" s="33"/>
      <c r="B38" s="34"/>
      <c r="C38" s="34"/>
      <c r="D38" s="34"/>
      <c r="E38" s="34"/>
      <c r="F38" s="34"/>
      <c r="G38" s="34"/>
      <c r="H38" s="34"/>
      <c r="I38" s="35"/>
      <c r="O38" s="12"/>
    </row>
    <row r="39" spans="1:15" ht="15" thickTop="1">
      <c r="A39" s="21"/>
      <c r="O39" s="12"/>
    </row>
    <row r="40" spans="1: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>
      <c r="A41" s="66" t="s">
        <v>21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>
      <c r="K42" s="63" t="s">
        <v>107</v>
      </c>
      <c r="L42" t="s">
        <v>124</v>
      </c>
      <c r="O42" s="66"/>
    </row>
    <row r="43" spans="1:15" ht="15" thickBot="1">
      <c r="K43" s="67" t="s">
        <v>111</v>
      </c>
      <c r="L43" s="67" t="s">
        <v>112</v>
      </c>
      <c r="M43" s="67" t="s">
        <v>69</v>
      </c>
      <c r="N43" s="67" t="s">
        <v>70</v>
      </c>
      <c r="O43" s="66"/>
    </row>
    <row r="44" spans="1:15" ht="15" thickTop="1">
      <c r="A44" s="20"/>
      <c r="B44" s="21"/>
      <c r="C44" s="21"/>
      <c r="D44" s="21"/>
      <c r="E44" s="21"/>
      <c r="F44" s="21"/>
      <c r="G44" s="21"/>
      <c r="H44" s="21"/>
      <c r="I44" s="22"/>
      <c r="K44" s="60" t="s">
        <v>113</v>
      </c>
      <c r="L44" s="60" t="s">
        <v>114</v>
      </c>
      <c r="M44" s="61">
        <v>0.28000000000000003</v>
      </c>
      <c r="N44" s="61">
        <v>1.1200000000000001</v>
      </c>
      <c r="O44" s="66"/>
    </row>
    <row r="45" spans="1:15">
      <c r="A45" s="23" t="s">
        <v>103</v>
      </c>
      <c r="B45" s="24" t="s">
        <v>103</v>
      </c>
      <c r="C45" s="25"/>
      <c r="D45" s="25"/>
      <c r="E45" s="25"/>
      <c r="F45" s="25"/>
      <c r="G45" s="25"/>
      <c r="H45" s="25"/>
      <c r="I45" s="26"/>
      <c r="K45" s="60" t="s">
        <v>115</v>
      </c>
      <c r="L45" s="60" t="s">
        <v>116</v>
      </c>
      <c r="M45" s="61">
        <v>0.4</v>
      </c>
      <c r="N45" s="61">
        <v>0.8</v>
      </c>
      <c r="O45" s="66"/>
    </row>
    <row r="46" spans="1:15">
      <c r="A46" s="49">
        <v>0</v>
      </c>
      <c r="B46" s="25">
        <v>0</v>
      </c>
      <c r="C46" s="25"/>
      <c r="D46" s="25"/>
      <c r="E46" s="16" t="s">
        <v>23</v>
      </c>
      <c r="F46" s="16"/>
      <c r="G46" s="16"/>
      <c r="H46" s="16"/>
      <c r="I46" s="26"/>
      <c r="K46" s="60" t="s">
        <v>117</v>
      </c>
      <c r="L46" s="60" t="s">
        <v>116</v>
      </c>
      <c r="M46" s="61">
        <v>0.8</v>
      </c>
      <c r="N46" s="61">
        <v>1.6</v>
      </c>
      <c r="O46" s="66"/>
    </row>
    <row r="47" spans="1:15">
      <c r="A47" s="27">
        <v>0</v>
      </c>
      <c r="B47" s="25">
        <v>0</v>
      </c>
      <c r="C47" s="25"/>
      <c r="D47" s="25"/>
      <c r="E47" s="25" t="s">
        <v>24</v>
      </c>
      <c r="F47" s="25"/>
      <c r="G47" s="25"/>
      <c r="H47" s="25"/>
      <c r="I47" s="26"/>
      <c r="K47" s="60" t="s">
        <v>118</v>
      </c>
      <c r="L47" s="60" t="s">
        <v>119</v>
      </c>
      <c r="M47" s="61">
        <v>1.05</v>
      </c>
      <c r="N47" s="61">
        <v>0.53</v>
      </c>
      <c r="O47" s="66"/>
    </row>
    <row r="48" spans="1:15">
      <c r="A48" s="27">
        <v>0</v>
      </c>
      <c r="B48" s="14">
        <v>0</v>
      </c>
      <c r="C48" s="25"/>
      <c r="D48" s="25"/>
      <c r="E48" s="28"/>
      <c r="F48" s="28"/>
      <c r="G48" s="28"/>
      <c r="H48" s="28"/>
      <c r="I48" s="29"/>
      <c r="K48" s="60" t="s">
        <v>120</v>
      </c>
      <c r="L48" s="60" t="s">
        <v>121</v>
      </c>
      <c r="M48" s="61">
        <v>2</v>
      </c>
      <c r="N48" s="61">
        <v>0.5</v>
      </c>
      <c r="O48" s="66"/>
    </row>
    <row r="49" spans="1:15">
      <c r="A49" s="27">
        <v>0</v>
      </c>
      <c r="B49" s="14">
        <v>0</v>
      </c>
      <c r="C49" s="25"/>
      <c r="D49" s="25"/>
      <c r="E49" s="18"/>
      <c r="F49" s="18"/>
      <c r="G49" s="18"/>
      <c r="H49" s="28"/>
      <c r="I49" s="29"/>
      <c r="K49" s="60" t="s">
        <v>122</v>
      </c>
      <c r="L49" s="60" t="s">
        <v>123</v>
      </c>
      <c r="M49" s="61">
        <v>6</v>
      </c>
      <c r="N49" s="61">
        <v>2</v>
      </c>
      <c r="O49" s="66"/>
    </row>
    <row r="50" spans="1:15">
      <c r="A50" s="27">
        <v>0</v>
      </c>
      <c r="B50" s="14">
        <v>0</v>
      </c>
      <c r="C50" s="25"/>
      <c r="D50" s="25"/>
      <c r="E50" s="25"/>
      <c r="F50" s="25"/>
      <c r="G50" s="25"/>
      <c r="H50" s="25"/>
      <c r="I50" s="26"/>
      <c r="K50" s="60"/>
      <c r="L50" s="60"/>
      <c r="M50" s="61" t="s">
        <v>80</v>
      </c>
      <c r="N50" s="61">
        <v>6.55</v>
      </c>
      <c r="O50" s="66"/>
    </row>
    <row r="51" spans="1:15">
      <c r="A51" s="27">
        <v>0</v>
      </c>
      <c r="B51" s="14">
        <v>0</v>
      </c>
      <c r="C51" s="25"/>
      <c r="D51" s="25"/>
      <c r="E51" s="19" t="s">
        <v>61</v>
      </c>
      <c r="F51" s="19"/>
      <c r="G51" s="19"/>
      <c r="H51" s="13"/>
      <c r="I51" s="30"/>
      <c r="O51" s="66"/>
    </row>
    <row r="52" spans="1:15">
      <c r="A52" s="27">
        <v>0</v>
      </c>
      <c r="B52" s="14">
        <v>0</v>
      </c>
      <c r="C52" s="25"/>
      <c r="D52" s="25"/>
      <c r="E52" s="13" t="s">
        <v>62</v>
      </c>
      <c r="F52" s="13"/>
      <c r="G52" s="13"/>
      <c r="H52" s="13" t="s">
        <v>63</v>
      </c>
      <c r="I52" s="30"/>
      <c r="O52" s="66"/>
    </row>
    <row r="53" spans="1:15">
      <c r="A53" s="45">
        <f>SUM(A46:A52)</f>
        <v>0</v>
      </c>
      <c r="B53" s="46">
        <f>SUM(B46:B52)</f>
        <v>0</v>
      </c>
      <c r="C53" s="25"/>
      <c r="D53" s="25"/>
      <c r="E53" s="25"/>
      <c r="F53" s="25"/>
      <c r="G53" s="25"/>
      <c r="H53" s="25"/>
      <c r="I53" s="26"/>
      <c r="O53" s="66"/>
    </row>
    <row r="54" spans="1:15">
      <c r="A54" s="32">
        <f>AVERAGE(A46:A52)</f>
        <v>0</v>
      </c>
      <c r="B54" s="2">
        <f>AVERAGE(B46:B52)</f>
        <v>0</v>
      </c>
      <c r="C54" s="25" t="s">
        <v>22</v>
      </c>
      <c r="D54" s="25"/>
      <c r="E54" s="25"/>
      <c r="F54" s="25"/>
      <c r="G54" s="25"/>
      <c r="H54" s="25"/>
      <c r="I54" s="26"/>
      <c r="O54" s="66"/>
    </row>
    <row r="55" spans="1:15">
      <c r="A55" s="27" t="s">
        <v>125</v>
      </c>
      <c r="B55" s="25" t="s">
        <v>127</v>
      </c>
      <c r="C55" s="25" t="s">
        <v>27</v>
      </c>
      <c r="D55" s="25"/>
      <c r="E55" s="25"/>
      <c r="F55" s="25"/>
      <c r="G55" s="25"/>
      <c r="H55" s="25"/>
      <c r="I55" s="26"/>
      <c r="O55" s="66"/>
    </row>
    <row r="56" spans="1:15">
      <c r="A56" s="27" t="s">
        <v>126</v>
      </c>
      <c r="B56" s="25" t="s">
        <v>126</v>
      </c>
      <c r="C56" s="25" t="s">
        <v>128</v>
      </c>
      <c r="D56" s="25"/>
      <c r="E56" s="25"/>
      <c r="F56" s="25"/>
      <c r="G56" s="25"/>
      <c r="H56" s="25"/>
      <c r="I56" s="26"/>
      <c r="O56" s="66"/>
    </row>
    <row r="57" spans="1:15">
      <c r="A57" s="27" t="s">
        <v>105</v>
      </c>
      <c r="B57" s="25" t="s">
        <v>105</v>
      </c>
      <c r="C57" s="25" t="s">
        <v>29</v>
      </c>
      <c r="D57" s="25"/>
      <c r="E57" s="25"/>
      <c r="F57" s="25"/>
      <c r="G57" s="25"/>
      <c r="H57" s="25"/>
      <c r="I57" s="26"/>
      <c r="O57" s="66"/>
    </row>
    <row r="58" spans="1:15" ht="15" thickBot="1">
      <c r="A58" s="33"/>
      <c r="B58" s="34"/>
      <c r="C58" s="34"/>
      <c r="D58" s="34"/>
      <c r="E58" s="34"/>
      <c r="F58" s="34"/>
      <c r="G58" s="34"/>
      <c r="H58" s="34"/>
      <c r="I58" s="35"/>
      <c r="O58" s="66"/>
    </row>
    <row r="59" spans="1:15" ht="15" thickTop="1">
      <c r="O59" s="66"/>
    </row>
    <row r="60" spans="1:15">
      <c r="O60" s="66"/>
    </row>
    <row r="61" spans="1:1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1"/>
  <sheetViews>
    <sheetView tabSelected="1" zoomScaleNormal="100" workbookViewId="0">
      <selection activeCell="C59" sqref="C59"/>
    </sheetView>
  </sheetViews>
  <sheetFormatPr defaultRowHeight="14.4"/>
  <cols>
    <col min="1" max="1" width="11.6640625" customWidth="1"/>
    <col min="2" max="2" width="10.88671875" customWidth="1"/>
    <col min="3" max="3" width="12.21875" customWidth="1"/>
    <col min="5" max="5" width="10.44140625" customWidth="1"/>
    <col min="6" max="6" width="12.109375" customWidth="1"/>
    <col min="8" max="8" width="10.88671875" customWidth="1"/>
    <col min="9" max="9" width="12.21875" customWidth="1"/>
    <col min="11" max="11" width="11" customWidth="1"/>
    <col min="12" max="12" width="12.33203125" customWidth="1"/>
    <col min="14" max="14" width="11" customWidth="1"/>
    <col min="15" max="15" width="3.109375" customWidth="1"/>
  </cols>
  <sheetData>
    <row r="1" spans="1:12">
      <c r="A1" s="5" t="s">
        <v>1</v>
      </c>
      <c r="B1" s="5" t="s">
        <v>4</v>
      </c>
      <c r="C1" s="5" t="s">
        <v>5</v>
      </c>
      <c r="D1" s="9"/>
      <c r="E1" s="5" t="s">
        <v>4</v>
      </c>
      <c r="F1" s="5" t="s">
        <v>5</v>
      </c>
      <c r="G1" s="9"/>
      <c r="H1" s="5" t="s">
        <v>4</v>
      </c>
      <c r="I1" s="5" t="s">
        <v>5</v>
      </c>
      <c r="J1" s="9"/>
      <c r="K1" s="5" t="s">
        <v>4</v>
      </c>
      <c r="L1" s="5" t="s">
        <v>5</v>
      </c>
    </row>
    <row r="2" spans="1:12">
      <c r="A2" s="5" t="s">
        <v>3</v>
      </c>
      <c r="B2" s="6">
        <v>42248</v>
      </c>
      <c r="C2" s="6">
        <v>42251</v>
      </c>
      <c r="D2" s="36"/>
      <c r="E2" s="6"/>
      <c r="F2" s="6"/>
      <c r="G2" s="36"/>
      <c r="H2" s="6"/>
      <c r="I2" s="6"/>
      <c r="J2" s="36"/>
      <c r="K2" s="6"/>
      <c r="L2" s="6"/>
    </row>
    <row r="3" spans="1:12">
      <c r="A3" s="5" t="s">
        <v>7</v>
      </c>
      <c r="B3" s="7">
        <v>46</v>
      </c>
      <c r="C3" s="7">
        <v>45</v>
      </c>
      <c r="D3" s="9"/>
      <c r="E3" s="5"/>
      <c r="F3" s="5"/>
      <c r="G3" s="9"/>
      <c r="H3" s="5"/>
      <c r="I3" s="5"/>
      <c r="J3" s="9"/>
      <c r="K3" s="5"/>
      <c r="L3" s="5"/>
    </row>
    <row r="4" spans="1:12">
      <c r="A4" s="5" t="s">
        <v>8</v>
      </c>
      <c r="B4" s="7">
        <v>35.5</v>
      </c>
      <c r="C4" s="7">
        <v>35</v>
      </c>
      <c r="D4" s="9"/>
      <c r="E4" s="5"/>
      <c r="F4" s="5"/>
      <c r="G4" s="9"/>
      <c r="H4" s="5"/>
      <c r="I4" s="5"/>
      <c r="J4" s="9"/>
      <c r="K4" s="5"/>
      <c r="L4" s="5"/>
    </row>
    <row r="5" spans="1:12">
      <c r="A5" s="5" t="s">
        <v>9</v>
      </c>
      <c r="B5" s="7">
        <v>30</v>
      </c>
      <c r="C5" s="7">
        <v>30.5</v>
      </c>
      <c r="D5" s="9"/>
      <c r="E5" s="5"/>
      <c r="F5" s="5"/>
      <c r="G5" s="9"/>
      <c r="H5" s="5"/>
      <c r="I5" s="5"/>
      <c r="J5" s="9"/>
      <c r="K5" s="5"/>
      <c r="L5" s="5"/>
    </row>
    <row r="6" spans="1:12">
      <c r="A6" s="5" t="s">
        <v>10</v>
      </c>
      <c r="B6" s="7">
        <v>30</v>
      </c>
      <c r="C6" s="7">
        <v>30.5</v>
      </c>
      <c r="D6" s="9"/>
      <c r="E6" s="5"/>
      <c r="F6" s="5"/>
      <c r="G6" s="9"/>
      <c r="H6" s="5"/>
      <c r="I6" s="5"/>
      <c r="J6" s="9"/>
      <c r="K6" s="5"/>
      <c r="L6" s="5"/>
    </row>
    <row r="7" spans="1:12">
      <c r="A7" s="5" t="s">
        <v>11</v>
      </c>
      <c r="B7" s="7">
        <v>41.5</v>
      </c>
      <c r="C7" s="7">
        <v>40.5</v>
      </c>
      <c r="D7" s="9"/>
      <c r="E7" s="5"/>
      <c r="F7" s="5"/>
      <c r="G7" s="9"/>
      <c r="H7" s="5"/>
      <c r="I7" s="5"/>
      <c r="J7" s="9"/>
      <c r="K7" s="5"/>
      <c r="L7" s="5"/>
    </row>
    <row r="8" spans="1:12">
      <c r="A8" s="5" t="s">
        <v>17</v>
      </c>
      <c r="B8" s="7">
        <f>SUM(B3:B7)</f>
        <v>183</v>
      </c>
      <c r="C8" s="7">
        <f>SUM(C3:C7)</f>
        <v>181.5</v>
      </c>
      <c r="D8" s="10"/>
      <c r="E8" s="5"/>
      <c r="F8" s="5"/>
      <c r="G8" s="9"/>
      <c r="H8" s="5"/>
      <c r="I8" s="5"/>
      <c r="J8" s="9"/>
      <c r="K8" s="5"/>
      <c r="L8" s="5"/>
    </row>
    <row r="9" spans="1:12">
      <c r="A9" s="5" t="s">
        <v>16</v>
      </c>
      <c r="B9" s="7">
        <f>AVERAGE(B3:B7)</f>
        <v>36.6</v>
      </c>
      <c r="C9" s="7">
        <f>AVERAGE(C3:C7)</f>
        <v>36.299999999999997</v>
      </c>
      <c r="D9" s="9"/>
      <c r="E9" s="5"/>
      <c r="F9" s="5"/>
      <c r="G9" s="9"/>
      <c r="H9" s="5"/>
      <c r="I9" s="5"/>
      <c r="J9" s="9"/>
      <c r="K9" s="5"/>
      <c r="L9" s="5"/>
    </row>
    <row r="10" spans="1:12">
      <c r="A10" s="14"/>
      <c r="B10" s="65"/>
      <c r="C10" s="65"/>
      <c r="D10" s="14"/>
      <c r="E10" s="14"/>
      <c r="F10" s="14"/>
      <c r="G10" s="14"/>
      <c r="H10" s="14"/>
      <c r="I10" s="14"/>
      <c r="J10" s="14"/>
      <c r="K10" s="14"/>
      <c r="L10" s="14"/>
    </row>
    <row r="11" spans="1:12">
      <c r="A11" s="2" t="s">
        <v>2</v>
      </c>
      <c r="B11" s="2" t="s">
        <v>4</v>
      </c>
      <c r="C11" s="2" t="s">
        <v>5</v>
      </c>
      <c r="D11" s="9"/>
      <c r="E11" s="2" t="s">
        <v>4</v>
      </c>
      <c r="F11" s="2" t="s">
        <v>5</v>
      </c>
      <c r="G11" s="9"/>
      <c r="H11" s="2" t="s">
        <v>4</v>
      </c>
      <c r="I11" s="2" t="s">
        <v>5</v>
      </c>
      <c r="J11" s="9"/>
      <c r="K11" s="2" t="s">
        <v>4</v>
      </c>
      <c r="L11" s="2" t="s">
        <v>5</v>
      </c>
    </row>
    <row r="12" spans="1:12">
      <c r="A12" s="2" t="s">
        <v>0</v>
      </c>
      <c r="B12" s="37">
        <v>42248</v>
      </c>
      <c r="C12" s="37">
        <v>42251</v>
      </c>
      <c r="D12" s="36"/>
      <c r="E12" s="37"/>
      <c r="F12" s="37"/>
      <c r="G12" s="36"/>
      <c r="H12" s="37"/>
      <c r="I12" s="37"/>
      <c r="J12" s="36"/>
      <c r="K12" s="37"/>
      <c r="L12" s="37"/>
    </row>
    <row r="13" spans="1:12">
      <c r="A13" s="2" t="s">
        <v>6</v>
      </c>
      <c r="B13" s="8">
        <v>36.5</v>
      </c>
      <c r="C13" s="8">
        <v>35</v>
      </c>
      <c r="D13" s="9"/>
      <c r="E13" s="2"/>
      <c r="F13" s="2"/>
      <c r="G13" s="9"/>
      <c r="H13" s="2"/>
      <c r="I13" s="2"/>
      <c r="J13" s="9"/>
      <c r="K13" s="2"/>
      <c r="L13" s="2"/>
    </row>
    <row r="14" spans="1:12">
      <c r="A14" s="2" t="s">
        <v>12</v>
      </c>
      <c r="B14" s="8">
        <v>40.5</v>
      </c>
      <c r="C14" s="8">
        <v>37.5</v>
      </c>
      <c r="D14" s="9"/>
      <c r="E14" s="2"/>
      <c r="F14" s="2"/>
      <c r="G14" s="9"/>
      <c r="H14" s="2"/>
      <c r="I14" s="2"/>
      <c r="J14" s="9"/>
      <c r="K14" s="2"/>
      <c r="L14" s="2"/>
    </row>
    <row r="15" spans="1:12">
      <c r="A15" s="2" t="s">
        <v>13</v>
      </c>
      <c r="B15" s="8">
        <v>37.5</v>
      </c>
      <c r="C15" s="8">
        <v>35.5</v>
      </c>
      <c r="D15" s="9"/>
      <c r="E15" s="2"/>
      <c r="F15" s="2"/>
      <c r="G15" s="9"/>
      <c r="H15" s="2"/>
      <c r="I15" s="2"/>
      <c r="J15" s="9"/>
      <c r="K15" s="2"/>
      <c r="L15" s="2"/>
    </row>
    <row r="16" spans="1:12">
      <c r="A16" s="2" t="s">
        <v>14</v>
      </c>
      <c r="B16" s="8">
        <v>45</v>
      </c>
      <c r="C16" s="8">
        <v>43.5</v>
      </c>
      <c r="D16" s="9"/>
      <c r="E16" s="2"/>
      <c r="F16" s="2"/>
      <c r="G16" s="9"/>
      <c r="H16" s="2"/>
      <c r="I16" s="2"/>
      <c r="J16" s="9"/>
      <c r="K16" s="2"/>
      <c r="L16" s="2"/>
    </row>
    <row r="17" spans="1:15">
      <c r="A17" s="2" t="s">
        <v>15</v>
      </c>
      <c r="B17" s="8">
        <v>41</v>
      </c>
      <c r="C17" s="8">
        <v>40</v>
      </c>
      <c r="D17" s="9"/>
      <c r="E17" s="2"/>
      <c r="F17" s="2"/>
      <c r="G17" s="9"/>
      <c r="H17" s="2"/>
      <c r="I17" s="2"/>
      <c r="J17" s="9"/>
      <c r="K17" s="2"/>
      <c r="L17" s="2"/>
    </row>
    <row r="18" spans="1:15">
      <c r="A18" s="2" t="s">
        <v>17</v>
      </c>
      <c r="B18" s="8">
        <f>SUM(B13:B17)</f>
        <v>200.5</v>
      </c>
      <c r="C18" s="8">
        <f>SUM(C13:C17)</f>
        <v>191.5</v>
      </c>
      <c r="D18" s="9"/>
      <c r="E18" s="2"/>
      <c r="F18" s="2"/>
      <c r="G18" s="9"/>
      <c r="H18" s="2"/>
      <c r="I18" s="2"/>
      <c r="J18" s="9"/>
      <c r="K18" s="2"/>
      <c r="L18" s="2"/>
    </row>
    <row r="19" spans="1:15">
      <c r="A19" s="2" t="s">
        <v>16</v>
      </c>
      <c r="B19" s="8">
        <f>AVERAGE(B13:B17)</f>
        <v>40.1</v>
      </c>
      <c r="C19" s="8">
        <f>AVERAGE(C13:C17)</f>
        <v>38.299999999999997</v>
      </c>
      <c r="D19" s="9"/>
      <c r="E19" s="2"/>
      <c r="F19" s="2"/>
      <c r="G19" s="9"/>
      <c r="H19" s="2"/>
      <c r="I19" s="2"/>
      <c r="J19" s="9"/>
      <c r="K19" s="2"/>
      <c r="L19" s="2"/>
    </row>
    <row r="20" spans="1:15">
      <c r="A20" s="12"/>
      <c r="B20" s="17"/>
      <c r="C20" s="1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>
      <c r="A21" s="13" t="s">
        <v>21</v>
      </c>
      <c r="B21" s="4" t="s">
        <v>32</v>
      </c>
      <c r="C21" s="4"/>
      <c r="O21" s="12"/>
    </row>
    <row r="22" spans="1:15">
      <c r="A22" s="14" t="s">
        <v>18</v>
      </c>
      <c r="B22" s="4"/>
      <c r="C22" s="4"/>
      <c r="L22" s="63" t="s">
        <v>94</v>
      </c>
      <c r="O22" s="12"/>
    </row>
    <row r="23" spans="1:15" ht="15" thickBot="1">
      <c r="A23" s="14" t="s">
        <v>19</v>
      </c>
      <c r="G23" t="s">
        <v>20</v>
      </c>
      <c r="L23" s="3" t="s">
        <v>102</v>
      </c>
      <c r="O23" s="12"/>
    </row>
    <row r="24" spans="1:15" ht="15" thickTop="1">
      <c r="A24" s="20"/>
      <c r="B24" s="21"/>
      <c r="C24" s="21"/>
      <c r="D24" s="21"/>
      <c r="E24" s="21"/>
      <c r="F24" s="21"/>
      <c r="G24" s="21"/>
      <c r="H24" s="21"/>
      <c r="I24" s="22"/>
      <c r="K24" s="58" t="s">
        <v>65</v>
      </c>
      <c r="L24" s="58" t="s">
        <v>66</v>
      </c>
      <c r="M24" s="59" t="s">
        <v>69</v>
      </c>
      <c r="N24" s="59" t="s">
        <v>70</v>
      </c>
      <c r="O24" s="12"/>
    </row>
    <row r="25" spans="1:15">
      <c r="A25" s="23">
        <v>42248</v>
      </c>
      <c r="B25" s="24">
        <v>42248</v>
      </c>
      <c r="C25" s="25"/>
      <c r="D25" s="25"/>
      <c r="E25" s="25"/>
      <c r="F25" s="25"/>
      <c r="G25" s="25"/>
      <c r="H25" s="25"/>
      <c r="I25" s="26"/>
      <c r="K25" s="60" t="s">
        <v>67</v>
      </c>
      <c r="L25" s="60" t="s">
        <v>68</v>
      </c>
      <c r="M25" s="61">
        <v>0.5</v>
      </c>
      <c r="N25" s="61">
        <v>0.75</v>
      </c>
      <c r="O25" s="12"/>
    </row>
    <row r="26" spans="1:15">
      <c r="A26" s="27">
        <v>34</v>
      </c>
      <c r="B26" s="25">
        <v>14</v>
      </c>
      <c r="C26" s="25"/>
      <c r="D26" s="25"/>
      <c r="E26" s="16" t="s">
        <v>23</v>
      </c>
      <c r="F26" s="16"/>
      <c r="G26" s="16"/>
      <c r="H26" s="16"/>
      <c r="I26" s="26"/>
      <c r="K26" s="60" t="s">
        <v>96</v>
      </c>
      <c r="L26" s="60" t="s">
        <v>71</v>
      </c>
      <c r="M26" s="61">
        <v>1.1000000000000001</v>
      </c>
      <c r="N26" s="61">
        <v>1.1000000000000001</v>
      </c>
      <c r="O26" s="12"/>
    </row>
    <row r="27" spans="1:15">
      <c r="A27" s="27">
        <v>36</v>
      </c>
      <c r="B27" s="25">
        <v>12</v>
      </c>
      <c r="C27" s="25"/>
      <c r="D27" s="25"/>
      <c r="E27" s="25" t="s">
        <v>24</v>
      </c>
      <c r="F27" s="25"/>
      <c r="G27" s="25"/>
      <c r="H27" s="25"/>
      <c r="I27" s="26"/>
      <c r="K27" s="60" t="s">
        <v>72</v>
      </c>
      <c r="L27" s="60" t="s">
        <v>81</v>
      </c>
      <c r="M27" s="61">
        <v>0.85</v>
      </c>
      <c r="N27" s="61">
        <v>1.7</v>
      </c>
      <c r="O27" s="12"/>
    </row>
    <row r="28" spans="1:15">
      <c r="A28" s="27">
        <v>13</v>
      </c>
      <c r="B28" s="25">
        <v>14</v>
      </c>
      <c r="C28" s="25"/>
      <c r="D28" s="25"/>
      <c r="E28" s="28" t="s">
        <v>97</v>
      </c>
      <c r="F28" s="28"/>
      <c r="G28" s="28"/>
      <c r="H28" s="28"/>
      <c r="I28" s="29"/>
      <c r="K28" s="60" t="s">
        <v>74</v>
      </c>
      <c r="L28" s="60" t="s">
        <v>73</v>
      </c>
      <c r="M28" s="61">
        <v>0.85</v>
      </c>
      <c r="N28" s="61">
        <v>1.28</v>
      </c>
      <c r="O28" s="12"/>
    </row>
    <row r="29" spans="1:15">
      <c r="A29" s="27">
        <v>12</v>
      </c>
      <c r="B29" s="25">
        <v>14</v>
      </c>
      <c r="C29" s="25"/>
      <c r="D29" s="25"/>
      <c r="E29" s="18" t="s">
        <v>30</v>
      </c>
      <c r="F29" s="18"/>
      <c r="G29" s="18"/>
      <c r="H29" s="28" t="s">
        <v>98</v>
      </c>
      <c r="I29" s="29"/>
      <c r="K29" s="60" t="s">
        <v>75</v>
      </c>
      <c r="L29" s="60" t="s">
        <v>76</v>
      </c>
      <c r="M29" s="61">
        <v>2.5</v>
      </c>
      <c r="N29" s="61">
        <v>0.63</v>
      </c>
      <c r="O29" s="12"/>
    </row>
    <row r="30" spans="1:15">
      <c r="A30" s="27">
        <v>4</v>
      </c>
      <c r="B30" s="25">
        <v>12</v>
      </c>
      <c r="C30" s="25"/>
      <c r="D30" s="25"/>
      <c r="E30" s="25"/>
      <c r="F30" s="25"/>
      <c r="G30" s="25"/>
      <c r="H30" s="25"/>
      <c r="I30" s="26"/>
      <c r="K30" s="60" t="s">
        <v>77</v>
      </c>
      <c r="L30" s="60" t="s">
        <v>76</v>
      </c>
      <c r="M30" s="61">
        <v>3.5</v>
      </c>
      <c r="N30" s="61">
        <v>0.88</v>
      </c>
      <c r="O30" s="12"/>
    </row>
    <row r="31" spans="1:15">
      <c r="A31" s="27">
        <v>6</v>
      </c>
      <c r="B31" s="25">
        <v>11</v>
      </c>
      <c r="C31" s="25"/>
      <c r="D31" s="25"/>
      <c r="E31" s="19" t="s">
        <v>99</v>
      </c>
      <c r="F31" s="19"/>
      <c r="G31" s="19"/>
      <c r="H31" s="13"/>
      <c r="I31" s="30"/>
      <c r="K31" s="60" t="s">
        <v>78</v>
      </c>
      <c r="L31" s="60" t="s">
        <v>79</v>
      </c>
      <c r="M31" s="61">
        <v>6</v>
      </c>
      <c r="N31" s="61">
        <v>2</v>
      </c>
      <c r="O31" s="12"/>
    </row>
    <row r="32" spans="1:15">
      <c r="A32" s="27">
        <v>21</v>
      </c>
      <c r="B32" s="25">
        <v>15</v>
      </c>
      <c r="C32" s="25"/>
      <c r="D32" s="25"/>
      <c r="E32" s="13" t="s">
        <v>31</v>
      </c>
      <c r="F32" s="13"/>
      <c r="G32" s="13"/>
      <c r="H32" s="13" t="s">
        <v>100</v>
      </c>
      <c r="I32" s="30"/>
      <c r="K32" s="60" t="s">
        <v>82</v>
      </c>
      <c r="L32" s="60"/>
      <c r="M32" s="61" t="s">
        <v>80</v>
      </c>
      <c r="N32" s="61">
        <f>SUM(N25:N31)</f>
        <v>8.34</v>
      </c>
      <c r="O32" s="12"/>
    </row>
    <row r="33" spans="1:16">
      <c r="A33" s="31">
        <f>SUM(A26:A32)</f>
        <v>126</v>
      </c>
      <c r="B33" s="15">
        <f>SUM(B26:B32)</f>
        <v>92</v>
      </c>
      <c r="C33" s="25"/>
      <c r="D33" s="25"/>
      <c r="E33" s="25"/>
      <c r="F33" s="25"/>
      <c r="G33" s="25"/>
      <c r="H33" s="25"/>
      <c r="I33" s="26"/>
      <c r="J33" t="s">
        <v>85</v>
      </c>
      <c r="O33" s="12"/>
    </row>
    <row r="34" spans="1:16">
      <c r="A34" s="32">
        <f>AVERAGE(A26:A32)</f>
        <v>18</v>
      </c>
      <c r="B34" s="2">
        <f>AVERAGE(B26:B32)</f>
        <v>13.142857142857142</v>
      </c>
      <c r="C34" s="25" t="s">
        <v>22</v>
      </c>
      <c r="D34" s="25"/>
      <c r="E34" s="25"/>
      <c r="F34" s="25"/>
      <c r="G34" s="25"/>
      <c r="H34" s="25"/>
      <c r="I34" s="26"/>
      <c r="J34" s="51" t="s">
        <v>86</v>
      </c>
      <c r="K34" s="51"/>
      <c r="L34" s="51"/>
      <c r="M34" s="51"/>
      <c r="N34" s="51"/>
      <c r="O34" s="62"/>
      <c r="P34" s="51"/>
    </row>
    <row r="35" spans="1:16">
      <c r="A35" s="27" t="s">
        <v>25</v>
      </c>
      <c r="B35" s="25" t="s">
        <v>26</v>
      </c>
      <c r="C35" s="25" t="s">
        <v>27</v>
      </c>
      <c r="D35" s="25"/>
      <c r="E35" s="25"/>
      <c r="F35" s="25"/>
      <c r="G35" s="25"/>
      <c r="H35" s="25"/>
      <c r="I35" s="26"/>
      <c r="J35" s="51" t="s">
        <v>91</v>
      </c>
      <c r="O35" s="12"/>
    </row>
    <row r="36" spans="1:16">
      <c r="A36" s="27" t="s">
        <v>28</v>
      </c>
      <c r="B36" s="25" t="s">
        <v>28</v>
      </c>
      <c r="C36" s="25" t="s">
        <v>109</v>
      </c>
      <c r="D36" s="25"/>
      <c r="E36" s="25"/>
      <c r="F36" s="25"/>
      <c r="G36" s="25"/>
      <c r="H36" s="25"/>
      <c r="I36" s="26"/>
      <c r="O36" s="12"/>
    </row>
    <row r="37" spans="1:16">
      <c r="A37" s="27" t="s">
        <v>41</v>
      </c>
      <c r="B37" s="25" t="s">
        <v>42</v>
      </c>
      <c r="C37" s="25" t="s">
        <v>29</v>
      </c>
      <c r="D37" s="25"/>
      <c r="E37" s="25"/>
      <c r="F37" s="25"/>
      <c r="G37" s="25"/>
      <c r="H37" s="25"/>
      <c r="I37" s="26"/>
      <c r="O37" s="12"/>
    </row>
    <row r="38" spans="1:16" ht="15" thickBot="1">
      <c r="A38" s="33"/>
      <c r="B38" s="34"/>
      <c r="C38" s="34"/>
      <c r="D38" s="34"/>
      <c r="E38" s="34"/>
      <c r="F38" s="34"/>
      <c r="G38" s="34"/>
      <c r="H38" s="34"/>
      <c r="I38" s="35"/>
      <c r="O38" s="12"/>
    </row>
    <row r="39" spans="1:16" ht="15" thickTop="1">
      <c r="O39" s="12"/>
    </row>
    <row r="40" spans="1:16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6">
      <c r="A41" s="66" t="s">
        <v>21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6">
      <c r="K42" s="63" t="s">
        <v>107</v>
      </c>
      <c r="L42" t="s">
        <v>110</v>
      </c>
      <c r="O42" s="66"/>
    </row>
    <row r="43" spans="1:16" ht="15" thickBot="1">
      <c r="K43" s="67" t="s">
        <v>111</v>
      </c>
      <c r="L43" s="67" t="s">
        <v>112</v>
      </c>
      <c r="M43" s="67" t="s">
        <v>69</v>
      </c>
      <c r="N43" s="67" t="s">
        <v>70</v>
      </c>
      <c r="O43" s="66"/>
    </row>
    <row r="44" spans="1:16" ht="15" thickTop="1">
      <c r="A44" s="20"/>
      <c r="B44" s="21"/>
      <c r="C44" s="21"/>
      <c r="D44" s="21"/>
      <c r="E44" s="21"/>
      <c r="F44" s="21"/>
      <c r="G44" s="21"/>
      <c r="H44" s="21"/>
      <c r="I44" s="22"/>
      <c r="K44" s="60" t="s">
        <v>113</v>
      </c>
      <c r="L44" s="60" t="s">
        <v>114</v>
      </c>
      <c r="M44" s="61">
        <v>0.28000000000000003</v>
      </c>
      <c r="N44" s="61">
        <v>1.1200000000000001</v>
      </c>
      <c r="O44" s="66"/>
    </row>
    <row r="45" spans="1:16">
      <c r="A45" s="23" t="s">
        <v>103</v>
      </c>
      <c r="B45" s="24" t="s">
        <v>103</v>
      </c>
      <c r="C45" s="25"/>
      <c r="D45" s="25"/>
      <c r="E45" s="25"/>
      <c r="F45" s="25"/>
      <c r="G45" s="25"/>
      <c r="H45" s="25"/>
      <c r="I45" s="26"/>
      <c r="K45" s="60" t="s">
        <v>115</v>
      </c>
      <c r="L45" s="60" t="s">
        <v>116</v>
      </c>
      <c r="M45" s="61">
        <v>0.4</v>
      </c>
      <c r="N45" s="61">
        <v>0.8</v>
      </c>
      <c r="O45" s="66"/>
    </row>
    <row r="46" spans="1:16">
      <c r="A46" s="27">
        <v>0</v>
      </c>
      <c r="B46" s="25">
        <v>0</v>
      </c>
      <c r="C46" s="25"/>
      <c r="D46" s="25"/>
      <c r="E46" s="16" t="s">
        <v>23</v>
      </c>
      <c r="F46" s="16"/>
      <c r="G46" s="16"/>
      <c r="H46" s="16"/>
      <c r="I46" s="26"/>
      <c r="K46" s="60" t="s">
        <v>117</v>
      </c>
      <c r="L46" s="60" t="s">
        <v>116</v>
      </c>
      <c r="M46" s="61">
        <v>0.8</v>
      </c>
      <c r="N46" s="61">
        <v>1.6</v>
      </c>
      <c r="O46" s="66"/>
    </row>
    <row r="47" spans="1:16">
      <c r="A47" s="27">
        <v>0</v>
      </c>
      <c r="B47" s="25">
        <v>0</v>
      </c>
      <c r="C47" s="25"/>
      <c r="D47" s="25"/>
      <c r="E47" s="25" t="s">
        <v>24</v>
      </c>
      <c r="F47" s="25"/>
      <c r="G47" s="25"/>
      <c r="H47" s="25"/>
      <c r="I47" s="26"/>
      <c r="K47" s="60" t="s">
        <v>118</v>
      </c>
      <c r="L47" s="60" t="s">
        <v>119</v>
      </c>
      <c r="M47" s="61">
        <v>1.05</v>
      </c>
      <c r="N47" s="61">
        <v>0.53</v>
      </c>
      <c r="O47" s="66"/>
    </row>
    <row r="48" spans="1:16">
      <c r="A48" s="27">
        <v>0</v>
      </c>
      <c r="B48" s="25">
        <v>0</v>
      </c>
      <c r="C48" s="25"/>
      <c r="D48" s="25"/>
      <c r="E48" s="28"/>
      <c r="F48" s="28"/>
      <c r="G48" s="28"/>
      <c r="H48" s="28"/>
      <c r="I48" s="29"/>
      <c r="K48" s="60" t="s">
        <v>120</v>
      </c>
      <c r="L48" s="60" t="s">
        <v>121</v>
      </c>
      <c r="M48" s="61">
        <v>2</v>
      </c>
      <c r="N48" s="61">
        <v>0.5</v>
      </c>
      <c r="O48" s="66"/>
    </row>
    <row r="49" spans="1:15">
      <c r="A49" s="27">
        <v>0</v>
      </c>
      <c r="B49" s="25">
        <v>0</v>
      </c>
      <c r="C49" s="25"/>
      <c r="D49" s="25"/>
      <c r="E49" s="18"/>
      <c r="F49" s="18"/>
      <c r="G49" s="18"/>
      <c r="H49" s="28"/>
      <c r="I49" s="29"/>
      <c r="K49" s="60" t="s">
        <v>122</v>
      </c>
      <c r="L49" s="60" t="s">
        <v>123</v>
      </c>
      <c r="M49" s="61">
        <v>6</v>
      </c>
      <c r="N49" s="61">
        <v>2</v>
      </c>
      <c r="O49" s="66"/>
    </row>
    <row r="50" spans="1:15">
      <c r="A50" s="27">
        <v>0</v>
      </c>
      <c r="B50" s="25">
        <v>0</v>
      </c>
      <c r="C50" s="25"/>
      <c r="D50" s="25"/>
      <c r="E50" s="25"/>
      <c r="F50" s="25"/>
      <c r="G50" s="25"/>
      <c r="H50" s="25"/>
      <c r="I50" s="26"/>
      <c r="K50" s="60"/>
      <c r="L50" s="60"/>
      <c r="M50" s="61" t="s">
        <v>80</v>
      </c>
      <c r="N50" s="61">
        <v>6.55</v>
      </c>
      <c r="O50" s="66"/>
    </row>
    <row r="51" spans="1:15">
      <c r="A51" s="27">
        <v>0</v>
      </c>
      <c r="B51" s="25">
        <v>0</v>
      </c>
      <c r="C51" s="25"/>
      <c r="D51" s="25"/>
      <c r="E51" s="19"/>
      <c r="F51" s="19"/>
      <c r="G51" s="19"/>
      <c r="H51" s="13"/>
      <c r="I51" s="30"/>
      <c r="O51" s="66"/>
    </row>
    <row r="52" spans="1:15">
      <c r="A52" s="27">
        <v>0</v>
      </c>
      <c r="B52" s="25">
        <v>0</v>
      </c>
      <c r="C52" s="25"/>
      <c r="D52" s="25"/>
      <c r="E52" s="13"/>
      <c r="F52" s="13"/>
      <c r="G52" s="13"/>
      <c r="H52" s="13"/>
      <c r="I52" s="30"/>
      <c r="O52" s="66"/>
    </row>
    <row r="53" spans="1:15">
      <c r="A53" s="31">
        <f>SUM(A46:A52)</f>
        <v>0</v>
      </c>
      <c r="B53" s="15">
        <f>SUM(B46:B52)</f>
        <v>0</v>
      </c>
      <c r="C53" s="25"/>
      <c r="D53" s="25"/>
      <c r="E53" s="25"/>
      <c r="F53" s="25"/>
      <c r="G53" s="25"/>
      <c r="H53" s="25"/>
      <c r="I53" s="26"/>
      <c r="O53" s="66"/>
    </row>
    <row r="54" spans="1:15">
      <c r="A54" s="32">
        <f>AVERAGE(A46:A52)</f>
        <v>0</v>
      </c>
      <c r="B54" s="2">
        <f>AVERAGE(B46:B52)</f>
        <v>0</v>
      </c>
      <c r="C54" s="25" t="s">
        <v>22</v>
      </c>
      <c r="D54" s="25"/>
      <c r="E54" s="25"/>
      <c r="F54" s="25"/>
      <c r="G54" s="25"/>
      <c r="H54" s="25"/>
      <c r="I54" s="26"/>
      <c r="O54" s="66"/>
    </row>
    <row r="55" spans="1:15">
      <c r="A55" s="27" t="s">
        <v>104</v>
      </c>
      <c r="B55" s="25" t="s">
        <v>108</v>
      </c>
      <c r="C55" s="25" t="s">
        <v>27</v>
      </c>
      <c r="D55" s="25"/>
      <c r="E55" s="25"/>
      <c r="F55" s="25"/>
      <c r="G55" s="25"/>
      <c r="H55" s="25"/>
      <c r="I55" s="26"/>
      <c r="O55" s="66"/>
    </row>
    <row r="56" spans="1:15">
      <c r="A56" s="27" t="s">
        <v>28</v>
      </c>
      <c r="B56" s="25" t="s">
        <v>28</v>
      </c>
      <c r="C56" s="25" t="s">
        <v>106</v>
      </c>
      <c r="D56" s="25"/>
      <c r="E56" s="25"/>
      <c r="F56" s="25"/>
      <c r="G56" s="25"/>
      <c r="H56" s="25"/>
      <c r="I56" s="26"/>
      <c r="O56" s="66"/>
    </row>
    <row r="57" spans="1:15">
      <c r="A57" s="27" t="s">
        <v>105</v>
      </c>
      <c r="B57" s="25" t="s">
        <v>105</v>
      </c>
      <c r="C57" s="25" t="s">
        <v>29</v>
      </c>
      <c r="D57" s="25"/>
      <c r="E57" s="25"/>
      <c r="F57" s="25"/>
      <c r="G57" s="25"/>
      <c r="H57" s="25"/>
      <c r="I57" s="26"/>
      <c r="O57" s="66"/>
    </row>
    <row r="58" spans="1:15" ht="15" thickBot="1">
      <c r="A58" s="33"/>
      <c r="B58" s="34"/>
      <c r="C58" s="34"/>
      <c r="D58" s="34"/>
      <c r="E58" s="34"/>
      <c r="F58" s="34"/>
      <c r="G58" s="34"/>
      <c r="H58" s="34"/>
      <c r="I58" s="35"/>
      <c r="O58" s="66"/>
    </row>
    <row r="59" spans="1:15" ht="15" thickTop="1">
      <c r="O59" s="66"/>
    </row>
    <row r="60" spans="1: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66"/>
    </row>
    <row r="61" spans="1:1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Hallar</vt:lpstr>
      <vt:lpstr>StarkWilliams</vt:lpstr>
      <vt:lpstr>Drumm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Jasters</dc:creator>
  <cp:lastModifiedBy>Jasters</cp:lastModifiedBy>
  <dcterms:created xsi:type="dcterms:W3CDTF">2016-03-03T19:54:42Z</dcterms:created>
  <dcterms:modified xsi:type="dcterms:W3CDTF">2016-03-07T19:28:31Z</dcterms:modified>
</cp:coreProperties>
</file>