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6275" windowHeight="7500"/>
  </bookViews>
  <sheets>
    <sheet name="summary results 2018" sheetId="1" r:id="rId1"/>
  </sheets>
  <calcPr calcId="145621"/>
</workbook>
</file>

<file path=xl/calcChain.xml><?xml version="1.0" encoding="utf-8"?>
<calcChain xmlns="http://schemas.openxmlformats.org/spreadsheetml/2006/main">
  <c r="M10" i="1" l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</calcChain>
</file>

<file path=xl/sharedStrings.xml><?xml version="1.0" encoding="utf-8"?>
<sst xmlns="http://schemas.openxmlformats.org/spreadsheetml/2006/main" count="71" uniqueCount="16">
  <si>
    <t>Stoltzfus</t>
  </si>
  <si>
    <t>Beiler</t>
  </si>
  <si>
    <t>Clark</t>
  </si>
  <si>
    <t>Average</t>
  </si>
  <si>
    <t>Ave. Amish</t>
  </si>
  <si>
    <t>Fertilization</t>
  </si>
  <si>
    <t>Hybrid</t>
  </si>
  <si>
    <t>Inoculate</t>
  </si>
  <si>
    <t>plants/a</t>
  </si>
  <si>
    <t>bu/acre</t>
  </si>
  <si>
    <t>no manure</t>
  </si>
  <si>
    <t>FOS8507</t>
  </si>
  <si>
    <t>none</t>
  </si>
  <si>
    <t>yes</t>
  </si>
  <si>
    <t>manured</t>
  </si>
  <si>
    <t>C461.C2B4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</si>
</sst>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81" zoomScaleNormal="81" workbookViewId="0">
      <selection activeCell="I27" sqref="I27"/>
    </sheetView>
  </sheetViews>
  <sheetFormatPr defaultRowHeight="15" x14ac:dyDescent="0.25"/>
  <cols>
    <col min="1" max="1" width="12.5703125" customWidth="1"/>
    <col min="2" max="2" width="10.85546875" customWidth="1"/>
    <col min="4" max="5" width="9.140625" style="25"/>
  </cols>
  <sheetData>
    <row r="1" spans="1:13" x14ac:dyDescent="0.25">
      <c r="D1" s="1" t="s">
        <v>0</v>
      </c>
      <c r="E1" s="2"/>
      <c r="F1" s="2" t="s">
        <v>1</v>
      </c>
      <c r="G1" s="2"/>
      <c r="H1" s="2" t="s">
        <v>2</v>
      </c>
      <c r="I1" s="2"/>
      <c r="J1" s="2" t="s">
        <v>3</v>
      </c>
      <c r="K1" s="2"/>
      <c r="L1" s="2" t="s">
        <v>4</v>
      </c>
      <c r="M1" s="3"/>
    </row>
    <row r="2" spans="1:13" ht="15.75" thickBot="1" x14ac:dyDescent="0.3">
      <c r="A2" t="s">
        <v>5</v>
      </c>
      <c r="B2" t="s">
        <v>6</v>
      </c>
      <c r="C2" t="s">
        <v>7</v>
      </c>
      <c r="D2" s="4" t="s">
        <v>8</v>
      </c>
      <c r="E2" s="5" t="s">
        <v>9</v>
      </c>
      <c r="F2" s="5" t="s">
        <v>8</v>
      </c>
      <c r="G2" s="5" t="s">
        <v>9</v>
      </c>
      <c r="H2" s="5" t="s">
        <v>8</v>
      </c>
      <c r="I2" s="5" t="s">
        <v>9</v>
      </c>
      <c r="J2" s="5" t="s">
        <v>8</v>
      </c>
      <c r="K2" s="5" t="s">
        <v>9</v>
      </c>
      <c r="L2" s="5" t="s">
        <v>8</v>
      </c>
      <c r="M2" s="6" t="s">
        <v>9</v>
      </c>
    </row>
    <row r="3" spans="1:13" x14ac:dyDescent="0.25">
      <c r="A3" s="7" t="s">
        <v>10</v>
      </c>
      <c r="B3" s="8" t="s">
        <v>11</v>
      </c>
      <c r="C3" s="9" t="s">
        <v>12</v>
      </c>
      <c r="D3" s="10">
        <v>23915.294117647059</v>
      </c>
      <c r="E3" s="11">
        <v>158.97065286343613</v>
      </c>
      <c r="F3" s="11">
        <v>30520.470588235301</v>
      </c>
      <c r="G3" s="11">
        <v>146.67981571095402</v>
      </c>
      <c r="H3" s="11">
        <v>20271.058823529409</v>
      </c>
      <c r="I3" s="11">
        <v>46.611539103394655</v>
      </c>
      <c r="J3" s="11">
        <f>AVERAGE(D3,F3,H3)</f>
        <v>24902.274509803927</v>
      </c>
      <c r="K3" s="11">
        <f>AVERAGE(E3,G3,I3)</f>
        <v>117.42066922592828</v>
      </c>
      <c r="L3" s="11">
        <f>AVERAGE(D3,F3)</f>
        <v>27217.882352941182</v>
      </c>
      <c r="M3" s="12">
        <f>AVERAGE(E3,G3)</f>
        <v>152.82523428719509</v>
      </c>
    </row>
    <row r="4" spans="1:13" x14ac:dyDescent="0.25">
      <c r="A4" s="13" t="s">
        <v>10</v>
      </c>
      <c r="B4" s="14" t="s">
        <v>11</v>
      </c>
      <c r="C4" s="15" t="s">
        <v>13</v>
      </c>
      <c r="D4" s="16">
        <v>25054.117647058825</v>
      </c>
      <c r="E4" s="17">
        <v>173.56174601858368</v>
      </c>
      <c r="F4" s="17">
        <v>31431.52941176471</v>
      </c>
      <c r="G4" s="17">
        <v>153.07865208603266</v>
      </c>
      <c r="H4" s="17">
        <v>24598.588235294115</v>
      </c>
      <c r="I4" s="17">
        <v>51.090023551623297</v>
      </c>
      <c r="J4" s="17">
        <f t="shared" ref="J4:K10" si="0">AVERAGE(D4,F4,H4)</f>
        <v>27028.078431372549</v>
      </c>
      <c r="K4" s="17">
        <f t="shared" si="0"/>
        <v>125.91014055207988</v>
      </c>
      <c r="L4" s="17">
        <f t="shared" ref="L4:M10" si="1">AVERAGE(D4,F4)</f>
        <v>28242.823529411769</v>
      </c>
      <c r="M4" s="18">
        <f t="shared" si="1"/>
        <v>163.32019905230817</v>
      </c>
    </row>
    <row r="5" spans="1:13" x14ac:dyDescent="0.25">
      <c r="A5" s="13" t="s">
        <v>14</v>
      </c>
      <c r="B5" s="14" t="s">
        <v>11</v>
      </c>
      <c r="C5" s="15" t="s">
        <v>12</v>
      </c>
      <c r="D5" s="16">
        <v>24826.352941176472</v>
      </c>
      <c r="E5" s="17">
        <v>180.40078893125533</v>
      </c>
      <c r="F5" s="17">
        <v>28926.117647058825</v>
      </c>
      <c r="G5" s="17">
        <v>145.97208598082406</v>
      </c>
      <c r="H5" s="17">
        <v>20271.058823529409</v>
      </c>
      <c r="I5" s="17">
        <v>51.394662429200757</v>
      </c>
      <c r="J5" s="17">
        <f t="shared" si="0"/>
        <v>24674.50980392157</v>
      </c>
      <c r="K5" s="17">
        <f t="shared" si="0"/>
        <v>125.92251244709338</v>
      </c>
      <c r="L5" s="17">
        <f t="shared" si="1"/>
        <v>26876.23529411765</v>
      </c>
      <c r="M5" s="18">
        <f t="shared" si="1"/>
        <v>163.1864374560397</v>
      </c>
    </row>
    <row r="6" spans="1:13" x14ac:dyDescent="0.25">
      <c r="A6" s="13" t="s">
        <v>14</v>
      </c>
      <c r="B6" s="14" t="s">
        <v>11</v>
      </c>
      <c r="C6" s="15" t="s">
        <v>13</v>
      </c>
      <c r="D6" s="16">
        <v>25509.647058823528</v>
      </c>
      <c r="E6" s="17">
        <v>186.89364902084182</v>
      </c>
      <c r="F6" s="17">
        <v>32114.823529411766</v>
      </c>
      <c r="G6" s="17">
        <v>159.07203969200017</v>
      </c>
      <c r="H6" s="17">
        <v>15943.529411764708</v>
      </c>
      <c r="I6" s="17">
        <v>45.368522896383233</v>
      </c>
      <c r="J6" s="17">
        <f t="shared" si="0"/>
        <v>24522.666666666668</v>
      </c>
      <c r="K6" s="17">
        <f t="shared" si="0"/>
        <v>130.44473720307508</v>
      </c>
      <c r="L6" s="17">
        <f t="shared" si="1"/>
        <v>28812.235294117647</v>
      </c>
      <c r="M6" s="18">
        <f t="shared" si="1"/>
        <v>172.982844356421</v>
      </c>
    </row>
    <row r="7" spans="1:13" x14ac:dyDescent="0.25">
      <c r="A7" s="13" t="s">
        <v>10</v>
      </c>
      <c r="B7" s="14" t="s">
        <v>15</v>
      </c>
      <c r="C7" s="15" t="s">
        <v>12</v>
      </c>
      <c r="D7" s="16">
        <v>21637.647058823528</v>
      </c>
      <c r="E7" s="17">
        <v>121.40546937400512</v>
      </c>
      <c r="F7" s="17">
        <v>27787.294117647059</v>
      </c>
      <c r="G7" s="17">
        <v>106.28590906600526</v>
      </c>
      <c r="H7" s="17">
        <v>21865.411764705885</v>
      </c>
      <c r="I7" s="17">
        <v>50.690169459149303</v>
      </c>
      <c r="J7" s="17">
        <f t="shared" si="0"/>
        <v>23763.450980392157</v>
      </c>
      <c r="K7" s="17">
        <f t="shared" si="0"/>
        <v>92.793849299719909</v>
      </c>
      <c r="L7" s="17">
        <f t="shared" si="1"/>
        <v>24712.470588235294</v>
      </c>
      <c r="M7" s="18">
        <f t="shared" si="1"/>
        <v>113.8456892200052</v>
      </c>
    </row>
    <row r="8" spans="1:13" x14ac:dyDescent="0.25">
      <c r="A8" s="13" t="s">
        <v>10</v>
      </c>
      <c r="B8" s="14" t="s">
        <v>15</v>
      </c>
      <c r="C8" s="15" t="s">
        <v>13</v>
      </c>
      <c r="D8" s="16">
        <v>22548.705882352941</v>
      </c>
      <c r="E8" s="17">
        <v>118.93964856920742</v>
      </c>
      <c r="F8" s="17">
        <v>28470.588235294123</v>
      </c>
      <c r="G8" s="17">
        <v>107.50977615962687</v>
      </c>
      <c r="H8" s="17">
        <v>24143.058823529413</v>
      </c>
      <c r="I8" s="17">
        <v>52.313333417243548</v>
      </c>
      <c r="J8" s="17">
        <f t="shared" si="0"/>
        <v>25054.117647058825</v>
      </c>
      <c r="K8" s="17">
        <f t="shared" si="0"/>
        <v>92.920919382025943</v>
      </c>
      <c r="L8" s="17">
        <f t="shared" si="1"/>
        <v>25509.647058823532</v>
      </c>
      <c r="M8" s="18">
        <f t="shared" si="1"/>
        <v>113.22471236441714</v>
      </c>
    </row>
    <row r="9" spans="1:13" x14ac:dyDescent="0.25">
      <c r="A9" s="13" t="s">
        <v>14</v>
      </c>
      <c r="B9" s="14" t="s">
        <v>15</v>
      </c>
      <c r="C9" s="15" t="s">
        <v>12</v>
      </c>
      <c r="D9" s="16">
        <v>23232</v>
      </c>
      <c r="E9" s="17">
        <v>119.64989836745271</v>
      </c>
      <c r="F9" s="17">
        <v>27331.764705882353</v>
      </c>
      <c r="G9" s="17">
        <v>99.994085551401199</v>
      </c>
      <c r="H9" s="17">
        <v>22776.47058823529</v>
      </c>
      <c r="I9" s="17">
        <v>61.539386998852414</v>
      </c>
      <c r="J9" s="17">
        <f t="shared" si="0"/>
        <v>24446.745098039213</v>
      </c>
      <c r="K9" s="17">
        <f t="shared" si="0"/>
        <v>93.727790305902104</v>
      </c>
      <c r="L9" s="17">
        <f t="shared" si="1"/>
        <v>25281.882352941175</v>
      </c>
      <c r="M9" s="18">
        <f t="shared" si="1"/>
        <v>109.82199195942695</v>
      </c>
    </row>
    <row r="10" spans="1:13" ht="15.75" thickBot="1" x14ac:dyDescent="0.3">
      <c r="A10" s="19" t="s">
        <v>14</v>
      </c>
      <c r="B10" s="20" t="s">
        <v>15</v>
      </c>
      <c r="C10" s="21" t="s">
        <v>13</v>
      </c>
      <c r="D10" s="22">
        <v>20271.058823529413</v>
      </c>
      <c r="E10" s="23">
        <v>110.01409944841375</v>
      </c>
      <c r="F10" s="23">
        <v>27787.294117647063</v>
      </c>
      <c r="G10" s="23">
        <v>99.589959078961968</v>
      </c>
      <c r="H10" s="23">
        <v>19360.000000000004</v>
      </c>
      <c r="I10" s="23">
        <v>39.794521030614888</v>
      </c>
      <c r="J10" s="23">
        <f t="shared" si="0"/>
        <v>22472.784313725493</v>
      </c>
      <c r="K10" s="23">
        <f t="shared" si="0"/>
        <v>83.132859852663543</v>
      </c>
      <c r="L10" s="23">
        <f t="shared" si="1"/>
        <v>24029.176470588238</v>
      </c>
      <c r="M10" s="24">
        <f t="shared" si="1"/>
        <v>104.80202926368786</v>
      </c>
    </row>
    <row r="13" spans="1:13" ht="15.75" thickBot="1" x14ac:dyDescent="0.3">
      <c r="A13" t="s">
        <v>5</v>
      </c>
      <c r="B13" t="s">
        <v>6</v>
      </c>
      <c r="C13" t="s">
        <v>7</v>
      </c>
      <c r="D13" s="25" t="s">
        <v>8</v>
      </c>
      <c r="E13" s="25" t="s">
        <v>9</v>
      </c>
    </row>
    <row r="14" spans="1:13" x14ac:dyDescent="0.25">
      <c r="A14" s="7" t="s">
        <v>10</v>
      </c>
      <c r="B14" s="8" t="s">
        <v>11</v>
      </c>
      <c r="C14" s="26" t="s">
        <v>12</v>
      </c>
      <c r="D14" s="11">
        <v>27217.882352941182</v>
      </c>
      <c r="E14" s="12">
        <v>152.82523428719509</v>
      </c>
    </row>
    <row r="15" spans="1:13" x14ac:dyDescent="0.25">
      <c r="A15" s="13" t="s">
        <v>10</v>
      </c>
      <c r="B15" s="14" t="s">
        <v>11</v>
      </c>
      <c r="C15" s="27" t="s">
        <v>13</v>
      </c>
      <c r="D15" s="17">
        <v>28242.823529411769</v>
      </c>
      <c r="E15" s="18">
        <v>163.32019905230817</v>
      </c>
    </row>
    <row r="16" spans="1:13" x14ac:dyDescent="0.25">
      <c r="A16" s="13" t="s">
        <v>14</v>
      </c>
      <c r="B16" s="14" t="s">
        <v>11</v>
      </c>
      <c r="C16" s="27" t="s">
        <v>12</v>
      </c>
      <c r="D16" s="17">
        <v>26876.23529411765</v>
      </c>
      <c r="E16" s="18">
        <v>163.1864374560397</v>
      </c>
    </row>
    <row r="17" spans="1:5" x14ac:dyDescent="0.25">
      <c r="A17" s="13" t="s">
        <v>14</v>
      </c>
      <c r="B17" s="14" t="s">
        <v>11</v>
      </c>
      <c r="C17" s="27" t="s">
        <v>13</v>
      </c>
      <c r="D17" s="17">
        <v>28812.235294117647</v>
      </c>
      <c r="E17" s="18">
        <v>172.982844356421</v>
      </c>
    </row>
    <row r="18" spans="1:5" x14ac:dyDescent="0.25">
      <c r="A18" s="13" t="s">
        <v>10</v>
      </c>
      <c r="B18" s="14" t="s">
        <v>15</v>
      </c>
      <c r="C18" s="27" t="s">
        <v>12</v>
      </c>
      <c r="D18" s="17">
        <v>24712.470588235294</v>
      </c>
      <c r="E18" s="18">
        <v>113.8456892200052</v>
      </c>
    </row>
    <row r="19" spans="1:5" x14ac:dyDescent="0.25">
      <c r="A19" s="13" t="s">
        <v>10</v>
      </c>
      <c r="B19" s="14" t="s">
        <v>15</v>
      </c>
      <c r="C19" s="27" t="s">
        <v>13</v>
      </c>
      <c r="D19" s="17">
        <v>25509.647058823532</v>
      </c>
      <c r="E19" s="18">
        <v>113.22471236441714</v>
      </c>
    </row>
    <row r="20" spans="1:5" x14ac:dyDescent="0.25">
      <c r="A20" s="13" t="s">
        <v>14</v>
      </c>
      <c r="B20" s="14" t="s">
        <v>15</v>
      </c>
      <c r="C20" s="27" t="s">
        <v>12</v>
      </c>
      <c r="D20" s="17">
        <v>25281.882352941175</v>
      </c>
      <c r="E20" s="18">
        <v>109.82199195942695</v>
      </c>
    </row>
    <row r="21" spans="1:5" ht="15.75" thickBot="1" x14ac:dyDescent="0.3">
      <c r="A21" s="19" t="s">
        <v>14</v>
      </c>
      <c r="B21" s="20" t="s">
        <v>15</v>
      </c>
      <c r="C21" s="28" t="s">
        <v>13</v>
      </c>
      <c r="D21" s="23">
        <v>24029.176470588238</v>
      </c>
      <c r="E21" s="24">
        <v>104.80202926368786</v>
      </c>
    </row>
  </sheetData>
  <mergeCells count="5"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results 2018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Goldstein</dc:creator>
  <cp:lastModifiedBy>Walter Goldstein</cp:lastModifiedBy>
  <dcterms:created xsi:type="dcterms:W3CDTF">2019-03-18T16:10:34Z</dcterms:created>
  <dcterms:modified xsi:type="dcterms:W3CDTF">2019-03-18T16:13:11Z</dcterms:modified>
</cp:coreProperties>
</file>