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9860" yWindow="780" windowWidth="46120" windowHeight="23580" activeTab="2"/>
  </bookViews>
  <sheets>
    <sheet name="Melon1" sheetId="4" r:id="rId1"/>
    <sheet name="Cucumber 1" sheetId="5" r:id="rId2"/>
    <sheet name="Winter Squash 1" sheetId="6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00" i="5" l="1"/>
  <c r="J194" i="5"/>
  <c r="J188" i="5"/>
  <c r="J182" i="5"/>
  <c r="J176" i="5"/>
  <c r="J170" i="5"/>
  <c r="J164" i="5"/>
  <c r="J158" i="5"/>
  <c r="J152" i="5"/>
  <c r="J146" i="5"/>
  <c r="J140" i="5"/>
  <c r="J134" i="5"/>
  <c r="J128" i="5"/>
  <c r="J122" i="5"/>
  <c r="J116" i="5"/>
  <c r="J111" i="5"/>
  <c r="J105" i="5"/>
  <c r="J99" i="5"/>
  <c r="J93" i="5"/>
  <c r="J87" i="5"/>
  <c r="J80" i="5"/>
  <c r="J74" i="5"/>
  <c r="J68" i="5"/>
  <c r="J62" i="5"/>
  <c r="J56" i="5"/>
  <c r="J50" i="5"/>
  <c r="J44" i="5"/>
  <c r="J38" i="5"/>
  <c r="J32" i="5"/>
  <c r="J26" i="5"/>
  <c r="J20" i="5"/>
  <c r="J14" i="5"/>
  <c r="J8" i="5"/>
  <c r="J2" i="5"/>
  <c r="I200" i="5"/>
  <c r="I194" i="5"/>
  <c r="I188" i="5"/>
  <c r="I182" i="5"/>
  <c r="I176" i="5"/>
  <c r="I170" i="5"/>
  <c r="I164" i="5"/>
  <c r="I158" i="5"/>
  <c r="I152" i="5"/>
  <c r="I146" i="5"/>
  <c r="I140" i="5"/>
  <c r="I134" i="5"/>
  <c r="I128" i="5"/>
  <c r="I122" i="5"/>
  <c r="I116" i="5"/>
  <c r="I111" i="5"/>
  <c r="I105" i="5"/>
  <c r="I99" i="5"/>
  <c r="I93" i="5"/>
  <c r="I87" i="5"/>
  <c r="I80" i="5"/>
  <c r="I74" i="5"/>
  <c r="I68" i="5"/>
  <c r="I62" i="5"/>
  <c r="I56" i="5"/>
  <c r="I50" i="5"/>
  <c r="I44" i="5"/>
  <c r="I38" i="5"/>
  <c r="I32" i="5"/>
  <c r="I26" i="5"/>
  <c r="I20" i="5"/>
  <c r="I14" i="5"/>
  <c r="I8" i="5"/>
  <c r="I2" i="5"/>
  <c r="I122" i="6"/>
  <c r="I116" i="6"/>
  <c r="I110" i="6"/>
  <c r="I104" i="6"/>
  <c r="I98" i="6"/>
  <c r="I92" i="6"/>
  <c r="I86" i="6"/>
  <c r="I80" i="6"/>
  <c r="I74" i="6"/>
  <c r="I68" i="6"/>
  <c r="I62" i="6"/>
  <c r="I56" i="6"/>
  <c r="I50" i="6"/>
  <c r="I44" i="6"/>
  <c r="I38" i="6"/>
  <c r="I32" i="6"/>
  <c r="I26" i="6"/>
  <c r="I20" i="6"/>
  <c r="I14" i="6"/>
  <c r="I8" i="6"/>
  <c r="I2" i="6"/>
  <c r="H2" i="6"/>
  <c r="H122" i="6"/>
  <c r="H116" i="6"/>
  <c r="H110" i="6"/>
  <c r="H104" i="6"/>
  <c r="H98" i="6"/>
  <c r="H92" i="6"/>
  <c r="H86" i="6"/>
  <c r="H80" i="6"/>
  <c r="H74" i="6"/>
  <c r="H68" i="6"/>
  <c r="H62" i="6"/>
  <c r="H56" i="6"/>
  <c r="H50" i="6"/>
  <c r="H44" i="6"/>
  <c r="H38" i="6"/>
  <c r="H32" i="6"/>
  <c r="H26" i="6"/>
  <c r="H20" i="6"/>
  <c r="H14" i="6"/>
  <c r="H8" i="6"/>
  <c r="H164" i="4"/>
  <c r="H158" i="4"/>
  <c r="H152" i="4"/>
  <c r="H146" i="4"/>
  <c r="H140" i="4"/>
  <c r="H134" i="4"/>
  <c r="H128" i="4"/>
  <c r="H122" i="4"/>
  <c r="H116" i="4"/>
  <c r="H110" i="4"/>
  <c r="H104" i="4"/>
  <c r="H98" i="4"/>
  <c r="H92" i="4"/>
  <c r="H86" i="4"/>
  <c r="H80" i="4"/>
  <c r="H74" i="4"/>
  <c r="H68" i="4"/>
  <c r="H62" i="4"/>
  <c r="H56" i="4"/>
  <c r="H50" i="4"/>
  <c r="H44" i="4"/>
  <c r="H38" i="4"/>
  <c r="H32" i="4"/>
  <c r="H26" i="4"/>
  <c r="H20" i="4"/>
  <c r="H14" i="4"/>
  <c r="H8" i="4"/>
  <c r="H2" i="4"/>
  <c r="G164" i="4"/>
  <c r="G158" i="4"/>
  <c r="G152" i="4"/>
  <c r="G146" i="4"/>
  <c r="G140" i="4"/>
  <c r="G134" i="4"/>
  <c r="G128" i="4"/>
  <c r="G122" i="4"/>
  <c r="G116" i="4"/>
  <c r="G110" i="4"/>
  <c r="G104" i="4"/>
  <c r="G98" i="4"/>
  <c r="G92" i="4"/>
  <c r="G86" i="4"/>
  <c r="G80" i="4"/>
  <c r="G74" i="4"/>
  <c r="G68" i="4"/>
  <c r="G62" i="4"/>
  <c r="G56" i="4"/>
  <c r="G50" i="4"/>
  <c r="G44" i="4"/>
  <c r="G38" i="4"/>
  <c r="G32" i="4"/>
  <c r="G26" i="4"/>
  <c r="G20" i="4"/>
  <c r="G14" i="4"/>
  <c r="G8" i="4"/>
  <c r="G2" i="4"/>
</calcChain>
</file>

<file path=xl/comments1.xml><?xml version="1.0" encoding="utf-8"?>
<comments xmlns="http://schemas.openxmlformats.org/spreadsheetml/2006/main">
  <authors>
    <author>Edmund</author>
  </authors>
  <commentList>
    <comment ref="C31" authorId="0">
      <text>
        <r>
          <rPr>
            <b/>
            <sz val="9"/>
            <color indexed="81"/>
            <rFont val="Tahoma"/>
            <family val="2"/>
          </rPr>
          <t>Falling Over</t>
        </r>
      </text>
    </comment>
    <comment ref="E95" authorId="0">
      <text>
        <r>
          <rPr>
            <b/>
            <sz val="9"/>
            <color indexed="81"/>
            <rFont val="Tahoma"/>
            <family val="2"/>
          </rPr>
          <t>leaf wither</t>
        </r>
      </text>
    </comment>
    <comment ref="E102" authorId="0">
      <text>
        <r>
          <rPr>
            <b/>
            <sz val="9"/>
            <color indexed="81"/>
            <rFont val="Tahoma"/>
            <family val="2"/>
          </rPr>
          <t>Falling Over</t>
        </r>
      </text>
    </comment>
    <comment ref="E140" authorId="0">
      <text>
        <r>
          <rPr>
            <sz val="9"/>
            <color indexed="81"/>
            <rFont val="Tahoma"/>
            <family val="2"/>
          </rPr>
          <t xml:space="preserve">No seedling leaf damage
</t>
        </r>
      </text>
    </comment>
  </commentList>
</comments>
</file>

<file path=xl/comments2.xml><?xml version="1.0" encoding="utf-8"?>
<comments xmlns="http://schemas.openxmlformats.org/spreadsheetml/2006/main">
  <authors>
    <author>Edmund</author>
  </authors>
  <commentList>
    <comment ref="B36" authorId="0">
      <text>
        <r>
          <rPr>
            <sz val="9"/>
            <color indexed="81"/>
            <rFont val="Tahoma"/>
            <family val="2"/>
          </rPr>
          <t xml:space="preserve">Falling Over
</t>
        </r>
      </text>
    </comment>
    <comment ref="B37" authorId="0">
      <text>
        <r>
          <rPr>
            <sz val="9"/>
            <color indexed="81"/>
            <rFont val="Tahoma"/>
            <family val="2"/>
          </rPr>
          <t xml:space="preserve">falling over
</t>
        </r>
      </text>
    </comment>
    <comment ref="H182" authorId="0">
      <text>
        <r>
          <rPr>
            <b/>
            <sz val="9"/>
            <color indexed="81"/>
            <rFont val="Tahoma"/>
            <family val="2"/>
          </rPr>
          <t>Falling Over</t>
        </r>
      </text>
    </comment>
  </commentList>
</comments>
</file>

<file path=xl/comments3.xml><?xml version="1.0" encoding="utf-8"?>
<comments xmlns="http://schemas.openxmlformats.org/spreadsheetml/2006/main">
  <authors>
    <author>Edmund</author>
  </authors>
  <commentList>
    <comment ref="D10" authorId="0">
      <text>
        <r>
          <rPr>
            <b/>
            <sz val="9"/>
            <color indexed="81"/>
            <rFont val="Tahoma"/>
            <family val="2"/>
          </rPr>
          <t>+1 squash bug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Falling Over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Falling Over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Faling Over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Falling Over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Falling Over</t>
        </r>
      </text>
    </comment>
    <comment ref="B69" authorId="0">
      <text>
        <r>
          <rPr>
            <b/>
            <sz val="9"/>
            <color indexed="81"/>
            <rFont val="Tahoma"/>
            <family val="2"/>
          </rPr>
          <t>Falling Over</t>
        </r>
      </text>
    </comment>
    <comment ref="D72" authorId="0">
      <text>
        <r>
          <rPr>
            <b/>
            <sz val="9"/>
            <color indexed="81"/>
            <rFont val="Tahoma"/>
            <family val="2"/>
          </rPr>
          <t>+2 squash bugs</t>
        </r>
      </text>
    </comment>
    <comment ref="B81" authorId="0">
      <text>
        <r>
          <rPr>
            <b/>
            <sz val="9"/>
            <color indexed="81"/>
            <rFont val="Tahoma"/>
            <family val="2"/>
          </rPr>
          <t>Falling Over</t>
        </r>
      </text>
    </comment>
    <comment ref="F86" authorId="0">
      <text>
        <r>
          <rPr>
            <b/>
            <sz val="9"/>
            <color indexed="81"/>
            <rFont val="Tahoma"/>
            <family val="2"/>
          </rPr>
          <t>Falling Over</t>
        </r>
      </text>
    </comment>
    <comment ref="B95" authorId="0">
      <text>
        <r>
          <rPr>
            <sz val="9"/>
            <color indexed="81"/>
            <rFont val="Tahoma"/>
            <family val="2"/>
          </rPr>
          <t xml:space="preserve">Plant observed to be falling over on 5/23. Plant observed to be dead due to other reasons than bugs 5/26
</t>
        </r>
      </text>
    </comment>
    <comment ref="B96" authorId="0">
      <text>
        <r>
          <rPr>
            <b/>
            <sz val="9"/>
            <color indexed="81"/>
            <rFont val="Tahoma"/>
            <family val="2"/>
          </rPr>
          <t>Falling Over</t>
        </r>
      </text>
    </comment>
    <comment ref="D98" authorId="0">
      <text>
        <r>
          <rPr>
            <b/>
            <sz val="9"/>
            <color indexed="81"/>
            <rFont val="Tahoma"/>
            <family val="2"/>
          </rPr>
          <t>+2 squash bugs</t>
        </r>
      </text>
    </comment>
    <comment ref="B113" authorId="0">
      <text>
        <r>
          <rPr>
            <b/>
            <sz val="9"/>
            <color indexed="81"/>
            <rFont val="Tahoma"/>
            <family val="2"/>
          </rPr>
          <t>Falling Over</t>
        </r>
      </text>
    </comment>
    <comment ref="E124" authorId="0">
      <text>
        <r>
          <rPr>
            <b/>
            <sz val="9"/>
            <color indexed="81"/>
            <rFont val="Tahoma"/>
            <family val="2"/>
          </rPr>
          <t>+2 Squash Bugs</t>
        </r>
      </text>
    </comment>
    <comment ref="D126" authorId="0">
      <text>
        <r>
          <rPr>
            <b/>
            <sz val="9"/>
            <color indexed="81"/>
            <rFont val="Tahoma"/>
            <family val="2"/>
          </rPr>
          <t>+1 spotted cucumber beetle</t>
        </r>
      </text>
    </comment>
  </commentList>
</comments>
</file>

<file path=xl/sharedStrings.xml><?xml version="1.0" encoding="utf-8"?>
<sst xmlns="http://schemas.openxmlformats.org/spreadsheetml/2006/main" count="200" uniqueCount="116">
  <si>
    <t>Choctaw Sweet Potato (Charlotte Hagood)</t>
  </si>
  <si>
    <t>Thai Rai Kaw Tok (Baker Creek)</t>
  </si>
  <si>
    <t>Striped Green Cushaw (Twin Oaks)</t>
  </si>
  <si>
    <t>Waltham (Johnnys)</t>
  </si>
  <si>
    <t>6823 PMR (Johnnys)</t>
  </si>
  <si>
    <t>Buttercup (Johnnys)</t>
  </si>
  <si>
    <t>Acorn Table Queen (High Mowing)</t>
  </si>
  <si>
    <t>Greek Sweet Red (Baker Creek)</t>
  </si>
  <si>
    <t>Cherokee Candy Roaster (SSE)</t>
  </si>
  <si>
    <t>PI 618907 Jin Yang No 2 Shaanxi China 1994; Wehner study</t>
  </si>
  <si>
    <t>PI 432878 San Dong Si Gua 127 Beijing China 1979 Wehner study</t>
  </si>
  <si>
    <t>PI 432885 San Dong Si Gua 1210 Beijing China 1979 Wehner study</t>
  </si>
  <si>
    <t>PI 618912 Jin Yang #1 Shaanxi China 1994</t>
  </si>
  <si>
    <t>PI 618902 Jin Yang #4 Shaanxi China 1994</t>
  </si>
  <si>
    <t>PI 618895 Jin Yang #4 Henan China 1994</t>
  </si>
  <si>
    <t>PI 618894 Jin Za #2 Henan China 1994</t>
  </si>
  <si>
    <t>PI 618893 Henan China 1992</t>
  </si>
  <si>
    <t>PI 432868 (straight, green) Beijing China 1994</t>
  </si>
  <si>
    <t xml:space="preserve">PI 114339 Manchuko Wonder Japan 1936 </t>
  </si>
  <si>
    <t>PI 227209 Sagami-hangiro Honshu Japan 1955</t>
  </si>
  <si>
    <t>PI 390260 Satiama Ochiai 4 Japan 1974</t>
  </si>
  <si>
    <t>PI 358813 Kuala Lumpur Malaysia</t>
  </si>
  <si>
    <t>PI 249562 Teang-rhan Thailand 1958</t>
  </si>
  <si>
    <t>PI 426170 (pickler, green color variable) Luzon Phillipines 1978</t>
  </si>
  <si>
    <t>PI 426169 (pickler green/brown) Luzon Phillipines 1978</t>
  </si>
  <si>
    <t>PI 321008 Nanchi Black Spine Taiwan 1967</t>
  </si>
  <si>
    <t>PI 419214 Hong Kong 1977</t>
  </si>
  <si>
    <t>PI 197088 Assam India 1951</t>
  </si>
  <si>
    <t>PI 197087 Assam India 1951</t>
  </si>
  <si>
    <t>PI 197086 Assam India 1951</t>
  </si>
  <si>
    <r>
      <t xml:space="preserve"> </t>
    </r>
    <r>
      <rPr>
        <sz val="11"/>
        <color theme="1"/>
        <rFont val="Calibri"/>
        <family val="2"/>
        <scheme val="minor"/>
      </rPr>
      <t>Suyo Long (Twin Oaks 2013 stock)</t>
    </r>
  </si>
  <si>
    <t>Suyo Long (High Mowing)</t>
  </si>
  <si>
    <t>DMR 264 (Cornell)</t>
  </si>
  <si>
    <t>Straight 8s (SESE)</t>
  </si>
  <si>
    <t>Marketmore 76 (Johnny’s)</t>
  </si>
  <si>
    <t>SV4719CS (Seminis – from Johnny’s)</t>
  </si>
  <si>
    <t>Ashley (Twin Oaks)</t>
  </si>
  <si>
    <t>White Emerald (Baker Creek)</t>
  </si>
  <si>
    <t>Yok Kao (Baker Creek)</t>
  </si>
  <si>
    <t>DMR 261 (Cornell)</t>
  </si>
  <si>
    <t>WI 2238 (Cornell)</t>
  </si>
  <si>
    <t>PI 234517 SC50 US</t>
  </si>
  <si>
    <t xml:space="preserve">Wautoma BWR (SSE) </t>
  </si>
  <si>
    <t>D</t>
  </si>
  <si>
    <t>−</t>
  </si>
  <si>
    <t>W</t>
  </si>
  <si>
    <t xml:space="preserve"> </t>
  </si>
  <si>
    <t>Edisto 47 (NSL 34600)</t>
  </si>
  <si>
    <t>NCRPIS</t>
  </si>
  <si>
    <t>Gulfstream (NSL 60241)</t>
  </si>
  <si>
    <t>Aurora (PI 601164)</t>
  </si>
  <si>
    <t>Poot Kharbuza (PI 116666)</t>
  </si>
  <si>
    <t>PI 124112</t>
  </si>
  <si>
    <t>PI 123118</t>
  </si>
  <si>
    <t>PI 126006</t>
  </si>
  <si>
    <t>PI 217974</t>
  </si>
  <si>
    <t>PI 304743</t>
  </si>
  <si>
    <t>PI 307588</t>
  </si>
  <si>
    <t>Ginsen Makuwa (PI 378059)</t>
  </si>
  <si>
    <t>Shirokiwa Nashi Makuwa (PI 368062)</t>
  </si>
  <si>
    <t>Tai Nang No 2 (PI 436531)</t>
  </si>
  <si>
    <t>Smith's Perfect (PI 441988)</t>
  </si>
  <si>
    <t>Eunchun (PI 537092)</t>
  </si>
  <si>
    <t>Edisto 47</t>
  </si>
  <si>
    <t>Twin Oaks</t>
  </si>
  <si>
    <t>Hannah's Choice</t>
  </si>
  <si>
    <t>Fedco/Cornell</t>
  </si>
  <si>
    <t>Old Time Tennessee Green</t>
  </si>
  <si>
    <t>Delicious 51 PMR</t>
  </si>
  <si>
    <t>Athena</t>
  </si>
  <si>
    <t>Johnnys</t>
  </si>
  <si>
    <t>Seminole</t>
  </si>
  <si>
    <t>Cornell</t>
  </si>
  <si>
    <t>Schoon's Hardshell</t>
  </si>
  <si>
    <t>Baker Creek</t>
  </si>
  <si>
    <t>Pride of Wisconsin</t>
  </si>
  <si>
    <t>Fedco</t>
  </si>
  <si>
    <t>Earlichamp</t>
  </si>
  <si>
    <t>Sivan</t>
  </si>
  <si>
    <t>High Mowing</t>
  </si>
  <si>
    <t>Trifecta</t>
  </si>
  <si>
    <t>Golden Gopher</t>
  </si>
  <si>
    <t>Missouri Gold</t>
  </si>
  <si>
    <t>Turtle Tree</t>
  </si>
  <si>
    <t>Entry Number</t>
  </si>
  <si>
    <t>Damage Rating 5/24   (9 is worst)</t>
  </si>
  <si>
    <t>Damage Rating 5/26     (9 is worst)</t>
  </si>
  <si>
    <t>Median Damage Rating 5/26</t>
  </si>
  <si>
    <t>Notes: D=plant dead from causes other than cucumber beetles</t>
  </si>
  <si>
    <t>Median Damage Rating 5/24</t>
  </si>
  <si>
    <t># of Striped Cucumber Beetles 5/26</t>
  </si>
  <si>
    <t># of Striped Cucumber Beetles 5/23</t>
  </si>
  <si>
    <t>Damage Rating 5/23    (9 is worst)</t>
  </si>
  <si>
    <t>Damage Rating 5/26    (9 is worst)</t>
  </si>
  <si>
    <t>Median Damage Rating 5/23</t>
  </si>
  <si>
    <t>Number of Striped Cucumber Beetles 5/23</t>
  </si>
  <si>
    <t>Number of Striped Cucumber Beetles 5/24</t>
  </si>
  <si>
    <t>Number of Striped Cucumber Beetles 5/26</t>
  </si>
  <si>
    <t>Damage Rating 5/24 (9 is worst)</t>
  </si>
  <si>
    <t>Damage Rating 5/26 (9 is worst)</t>
  </si>
  <si>
    <t>Variety Name and Source</t>
  </si>
  <si>
    <t>Variety Name</t>
  </si>
  <si>
    <t>Source</t>
  </si>
  <si>
    <t>Replication Number</t>
  </si>
  <si>
    <t>Seminole Pumpkin (Living Energy Farm)</t>
  </si>
  <si>
    <t>Thai Kang Kob (Baker Creek)</t>
  </si>
  <si>
    <t>Candy Roaster (Fedco)</t>
  </si>
  <si>
    <t>Seminole x Waltham F3 (Frost)</t>
  </si>
  <si>
    <t>Soler (U. of Puerto Rico)</t>
  </si>
  <si>
    <t>Taina Dorado (U. Puerto Rico)</t>
  </si>
  <si>
    <t>Jamaican Longneck (Caribbean Garden)</t>
  </si>
  <si>
    <t>Jamaican Shortneck (Caribbean Garden)</t>
  </si>
  <si>
    <t>Butterbush Offtype (Twin Oaks)</t>
  </si>
  <si>
    <t>Cuban Necked (Bill Tost)</t>
  </si>
  <si>
    <t>Cuban Round (Bill Tost)</t>
  </si>
  <si>
    <t>Gold Striped Cushaw (SSE Yearbook - GA IN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</si>
</sst>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scheme val="minor"/>
    </font>
    <font>
      <sz val="14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2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9" fillId="0" borderId="0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</cellXfs>
  <cellStyles count="1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1"/>
  <sheetViews>
    <sheetView workbookViewId="0">
      <selection activeCell="N20" sqref="N20"/>
    </sheetView>
  </sheetViews>
  <sheetFormatPr baseColWidth="10" defaultRowHeight="14" x14ac:dyDescent="0"/>
  <cols>
    <col min="1" max="1" width="23.1640625" customWidth="1"/>
    <col min="2" max="2" width="11.33203125" customWidth="1"/>
  </cols>
  <sheetData>
    <row r="1" spans="1:8" ht="43" customHeight="1">
      <c r="A1" s="25" t="s">
        <v>101</v>
      </c>
      <c r="B1" s="25" t="s">
        <v>102</v>
      </c>
      <c r="C1" s="10" t="s">
        <v>84</v>
      </c>
      <c r="D1" s="15" t="s">
        <v>103</v>
      </c>
      <c r="E1" s="4" t="s">
        <v>85</v>
      </c>
      <c r="F1" s="4" t="s">
        <v>86</v>
      </c>
      <c r="G1" s="13" t="s">
        <v>87</v>
      </c>
      <c r="H1" s="13" t="s">
        <v>89</v>
      </c>
    </row>
    <row r="2" spans="1:8" ht="15">
      <c r="A2" s="17" t="s">
        <v>47</v>
      </c>
      <c r="B2" s="17" t="s">
        <v>48</v>
      </c>
      <c r="C2" s="6">
        <v>1</v>
      </c>
      <c r="D2" s="16">
        <v>1</v>
      </c>
      <c r="E2" s="11">
        <v>2</v>
      </c>
      <c r="F2" s="11">
        <v>2</v>
      </c>
      <c r="G2">
        <f xml:space="preserve"> MEDIAN(F2,F3,F4,F5,F6,F7)</f>
        <v>3.5</v>
      </c>
      <c r="H2">
        <f>MEDIAN(E2:E7)</f>
        <v>3</v>
      </c>
    </row>
    <row r="3" spans="1:8" ht="15">
      <c r="A3" s="17"/>
      <c r="B3" s="17"/>
      <c r="C3" s="6">
        <v>1</v>
      </c>
      <c r="D3" s="16">
        <v>2</v>
      </c>
      <c r="E3" s="11">
        <v>2</v>
      </c>
      <c r="F3" s="11">
        <v>3</v>
      </c>
    </row>
    <row r="4" spans="1:8" ht="15">
      <c r="A4" s="17"/>
      <c r="B4" s="17"/>
      <c r="C4" s="6">
        <v>1</v>
      </c>
      <c r="D4" s="16">
        <v>3</v>
      </c>
      <c r="E4" s="11">
        <v>3</v>
      </c>
      <c r="F4" s="11">
        <v>3</v>
      </c>
    </row>
    <row r="5" spans="1:8" ht="15">
      <c r="A5" s="17"/>
      <c r="B5" s="17"/>
      <c r="C5" s="6">
        <v>1</v>
      </c>
      <c r="D5" s="16">
        <v>4</v>
      </c>
      <c r="E5" s="11">
        <v>4</v>
      </c>
      <c r="F5" s="11">
        <v>4</v>
      </c>
    </row>
    <row r="6" spans="1:8" ht="15">
      <c r="A6" s="17"/>
      <c r="B6" s="17"/>
      <c r="C6" s="6">
        <v>1</v>
      </c>
      <c r="D6" s="16">
        <v>5</v>
      </c>
      <c r="E6" s="11">
        <v>3</v>
      </c>
      <c r="F6" s="11">
        <v>4</v>
      </c>
    </row>
    <row r="7" spans="1:8" ht="15">
      <c r="A7" s="17"/>
      <c r="B7" s="17"/>
      <c r="C7" s="6">
        <v>1</v>
      </c>
      <c r="D7" s="16">
        <v>6</v>
      </c>
      <c r="E7" s="11">
        <v>4</v>
      </c>
      <c r="F7" s="11">
        <v>4</v>
      </c>
    </row>
    <row r="8" spans="1:8" ht="15">
      <c r="A8" s="17" t="s">
        <v>49</v>
      </c>
      <c r="B8" s="17" t="s">
        <v>48</v>
      </c>
      <c r="C8" s="6">
        <v>2</v>
      </c>
      <c r="D8" s="16">
        <v>1</v>
      </c>
      <c r="E8" s="11">
        <v>4</v>
      </c>
      <c r="F8" s="11">
        <v>4</v>
      </c>
      <c r="G8">
        <f>MEDIAN(F8:F13)</f>
        <v>4</v>
      </c>
      <c r="H8">
        <f>MEDIAN(E8:E13)</f>
        <v>3.5</v>
      </c>
    </row>
    <row r="9" spans="1:8" ht="15">
      <c r="A9" s="17"/>
      <c r="B9" s="17"/>
      <c r="C9" s="6">
        <v>2</v>
      </c>
      <c r="D9" s="16">
        <v>2</v>
      </c>
      <c r="E9" s="11">
        <v>4</v>
      </c>
      <c r="F9" s="11">
        <v>4</v>
      </c>
    </row>
    <row r="10" spans="1:8" ht="15">
      <c r="A10" s="17"/>
      <c r="B10" s="17"/>
      <c r="C10" s="6">
        <v>2</v>
      </c>
      <c r="D10" s="16">
        <v>3</v>
      </c>
      <c r="E10" s="11">
        <v>4</v>
      </c>
      <c r="F10" s="11">
        <v>4</v>
      </c>
    </row>
    <row r="11" spans="1:8" ht="15">
      <c r="A11" s="17"/>
      <c r="B11" s="17"/>
      <c r="C11" s="6">
        <v>2</v>
      </c>
      <c r="D11" s="16">
        <v>4</v>
      </c>
      <c r="E11" s="11">
        <v>3</v>
      </c>
      <c r="F11" s="11">
        <v>4</v>
      </c>
    </row>
    <row r="12" spans="1:8" ht="15">
      <c r="A12" s="17"/>
      <c r="B12" s="17"/>
      <c r="C12" s="6">
        <v>2</v>
      </c>
      <c r="D12" s="16">
        <v>5</v>
      </c>
      <c r="E12" s="11">
        <v>2</v>
      </c>
      <c r="F12" s="11">
        <v>3</v>
      </c>
    </row>
    <row r="13" spans="1:8" ht="15">
      <c r="A13" s="17"/>
      <c r="B13" s="17"/>
      <c r="C13" s="6">
        <v>2</v>
      </c>
      <c r="D13" s="16">
        <v>6</v>
      </c>
      <c r="E13" s="11">
        <v>3</v>
      </c>
      <c r="F13" s="11">
        <v>2</v>
      </c>
    </row>
    <row r="14" spans="1:8" ht="15">
      <c r="A14" s="17" t="s">
        <v>50</v>
      </c>
      <c r="B14" s="17" t="s">
        <v>48</v>
      </c>
      <c r="C14" s="6">
        <v>3</v>
      </c>
      <c r="D14" s="16">
        <v>1</v>
      </c>
      <c r="E14" s="11">
        <v>4</v>
      </c>
      <c r="F14" s="11">
        <v>4</v>
      </c>
      <c r="G14">
        <f>MEDIAN(F14:F19)</f>
        <v>3</v>
      </c>
      <c r="H14">
        <f>MEDIAN(E14:E19)</f>
        <v>3</v>
      </c>
    </row>
    <row r="15" spans="1:8" ht="15">
      <c r="A15" s="17"/>
      <c r="B15" s="17"/>
      <c r="C15" s="6">
        <v>3</v>
      </c>
      <c r="D15" s="16">
        <v>2</v>
      </c>
      <c r="E15" s="11">
        <v>3</v>
      </c>
      <c r="F15" s="11">
        <v>4</v>
      </c>
    </row>
    <row r="16" spans="1:8" ht="15">
      <c r="A16" s="17"/>
      <c r="B16" s="17"/>
      <c r="C16" s="6">
        <v>3</v>
      </c>
      <c r="D16" s="16">
        <v>3</v>
      </c>
      <c r="E16" s="11">
        <v>4</v>
      </c>
      <c r="F16" s="11">
        <v>3</v>
      </c>
    </row>
    <row r="17" spans="1:8" ht="15">
      <c r="A17" s="17"/>
      <c r="B17" s="17"/>
      <c r="C17" s="6">
        <v>3</v>
      </c>
      <c r="D17" s="16">
        <v>4</v>
      </c>
      <c r="E17" s="11">
        <v>2</v>
      </c>
      <c r="F17" s="11">
        <v>3</v>
      </c>
    </row>
    <row r="18" spans="1:8" ht="15">
      <c r="A18" s="17"/>
      <c r="B18" s="17"/>
      <c r="C18" s="6">
        <v>3</v>
      </c>
      <c r="D18" s="16">
        <v>5</v>
      </c>
      <c r="E18" s="11">
        <v>3</v>
      </c>
      <c r="F18" s="11">
        <v>3</v>
      </c>
    </row>
    <row r="19" spans="1:8" ht="15">
      <c r="A19" s="17"/>
      <c r="B19" s="17"/>
      <c r="C19" s="6">
        <v>3</v>
      </c>
      <c r="D19" s="16">
        <v>6</v>
      </c>
      <c r="E19" s="11">
        <v>3</v>
      </c>
      <c r="F19" s="11">
        <v>3</v>
      </c>
    </row>
    <row r="20" spans="1:8" ht="15">
      <c r="A20" s="17" t="s">
        <v>51</v>
      </c>
      <c r="B20" s="17" t="s">
        <v>48</v>
      </c>
      <c r="C20" s="6">
        <v>4</v>
      </c>
      <c r="D20" s="16">
        <v>1</v>
      </c>
      <c r="E20" s="11">
        <v>5</v>
      </c>
      <c r="F20" s="11">
        <v>4</v>
      </c>
      <c r="G20">
        <f>MEDIAN(F20:F25)</f>
        <v>3.5</v>
      </c>
      <c r="H20">
        <f>MEDIAN(E20:E25)</f>
        <v>4.5</v>
      </c>
    </row>
    <row r="21" spans="1:8" ht="15">
      <c r="A21" s="17"/>
      <c r="B21" s="17"/>
      <c r="C21" s="6">
        <v>4</v>
      </c>
      <c r="D21" s="16">
        <v>2</v>
      </c>
      <c r="E21" s="11">
        <v>4</v>
      </c>
      <c r="F21" s="11">
        <v>3</v>
      </c>
    </row>
    <row r="22" spans="1:8" ht="15">
      <c r="A22" s="17"/>
      <c r="B22" s="17"/>
      <c r="C22" s="6">
        <v>4</v>
      </c>
      <c r="D22" s="16">
        <v>3</v>
      </c>
      <c r="E22" s="11">
        <v>5</v>
      </c>
      <c r="F22" s="11">
        <v>5</v>
      </c>
    </row>
    <row r="23" spans="1:8" ht="15">
      <c r="A23" s="17"/>
      <c r="B23" s="17"/>
      <c r="C23" s="6">
        <v>4</v>
      </c>
      <c r="D23" s="16">
        <v>4</v>
      </c>
      <c r="E23" s="11">
        <v>3</v>
      </c>
      <c r="F23" s="11">
        <v>3</v>
      </c>
    </row>
    <row r="24" spans="1:8" ht="15">
      <c r="A24" s="17"/>
      <c r="B24" s="17"/>
      <c r="C24" s="6">
        <v>4</v>
      </c>
      <c r="D24" s="16">
        <v>5</v>
      </c>
      <c r="E24" s="11">
        <v>6</v>
      </c>
      <c r="F24" s="11">
        <v>5</v>
      </c>
    </row>
    <row r="25" spans="1:8" ht="15">
      <c r="A25" s="17"/>
      <c r="B25" s="17"/>
      <c r="C25" s="6">
        <v>4</v>
      </c>
      <c r="D25" s="16">
        <v>6</v>
      </c>
      <c r="E25" s="11">
        <v>3</v>
      </c>
      <c r="F25" s="11">
        <v>3</v>
      </c>
    </row>
    <row r="26" spans="1:8" ht="15">
      <c r="A26" s="17" t="s">
        <v>52</v>
      </c>
      <c r="B26" s="17" t="s">
        <v>48</v>
      </c>
      <c r="C26" s="6">
        <v>5</v>
      </c>
      <c r="D26" s="16">
        <v>1</v>
      </c>
      <c r="E26" s="11">
        <v>8</v>
      </c>
      <c r="F26" s="11">
        <v>9</v>
      </c>
      <c r="G26">
        <f>MEDIAN(F26:F31)</f>
        <v>4</v>
      </c>
      <c r="H26">
        <f>MEDIAN(E26:E31)</f>
        <v>3.5</v>
      </c>
    </row>
    <row r="27" spans="1:8" ht="15">
      <c r="A27" s="17"/>
      <c r="B27" s="17"/>
      <c r="C27" s="6">
        <v>5</v>
      </c>
      <c r="D27" s="16">
        <v>2</v>
      </c>
      <c r="E27" s="11">
        <v>2</v>
      </c>
      <c r="F27" s="11">
        <v>4</v>
      </c>
    </row>
    <row r="28" spans="1:8" ht="15">
      <c r="A28" s="17"/>
      <c r="B28" s="17"/>
      <c r="C28" s="6">
        <v>5</v>
      </c>
      <c r="D28" s="16">
        <v>3</v>
      </c>
      <c r="E28" s="11">
        <v>5</v>
      </c>
      <c r="F28" s="11">
        <v>5</v>
      </c>
    </row>
    <row r="29" spans="1:8" ht="15">
      <c r="A29" s="17"/>
      <c r="B29" s="17"/>
      <c r="C29" s="6">
        <v>5</v>
      </c>
      <c r="D29" s="16">
        <v>4</v>
      </c>
      <c r="E29" s="11">
        <v>2</v>
      </c>
      <c r="F29" s="11">
        <v>2</v>
      </c>
    </row>
    <row r="30" spans="1:8" ht="15">
      <c r="A30" s="17"/>
      <c r="B30" s="17"/>
      <c r="C30" s="6">
        <v>5</v>
      </c>
      <c r="D30" s="16">
        <v>5</v>
      </c>
      <c r="E30" s="11">
        <v>3</v>
      </c>
      <c r="F30" s="11">
        <v>3</v>
      </c>
    </row>
    <row r="31" spans="1:8" ht="15">
      <c r="A31" s="17"/>
      <c r="B31" s="17"/>
      <c r="C31" s="6">
        <v>5</v>
      </c>
      <c r="D31" s="16">
        <v>6</v>
      </c>
      <c r="E31" s="11">
        <v>4</v>
      </c>
      <c r="F31" s="11">
        <v>4</v>
      </c>
    </row>
    <row r="32" spans="1:8" ht="15">
      <c r="A32" s="17" t="s">
        <v>53</v>
      </c>
      <c r="B32" s="17" t="s">
        <v>48</v>
      </c>
      <c r="C32" s="6">
        <v>7</v>
      </c>
      <c r="D32" s="16">
        <v>1</v>
      </c>
      <c r="E32" s="11">
        <v>4</v>
      </c>
      <c r="F32" s="11">
        <v>4</v>
      </c>
      <c r="G32">
        <f>MEDIAN(F32:F37)</f>
        <v>4</v>
      </c>
      <c r="H32">
        <f>MEDIAN(E32:E37)</f>
        <v>5</v>
      </c>
    </row>
    <row r="33" spans="1:8" ht="15">
      <c r="A33" s="17"/>
      <c r="B33" s="17"/>
      <c r="C33" s="6">
        <v>7</v>
      </c>
      <c r="D33" s="16">
        <v>2</v>
      </c>
      <c r="E33" s="11">
        <v>6</v>
      </c>
      <c r="F33" s="11">
        <v>4</v>
      </c>
    </row>
    <row r="34" spans="1:8" ht="15">
      <c r="A34" s="17"/>
      <c r="B34" s="17"/>
      <c r="C34" s="6">
        <v>7</v>
      </c>
      <c r="D34" s="16">
        <v>3</v>
      </c>
      <c r="E34" s="11">
        <v>4</v>
      </c>
      <c r="F34" s="11">
        <v>4</v>
      </c>
    </row>
    <row r="35" spans="1:8" ht="15">
      <c r="A35" s="17"/>
      <c r="B35" s="17"/>
      <c r="C35" s="6">
        <v>7</v>
      </c>
      <c r="D35" s="16">
        <v>4</v>
      </c>
      <c r="E35" s="11">
        <v>4</v>
      </c>
      <c r="F35" s="11">
        <v>4</v>
      </c>
    </row>
    <row r="36" spans="1:8" ht="15">
      <c r="A36" s="17"/>
      <c r="B36" s="17"/>
      <c r="C36" s="6">
        <v>7</v>
      </c>
      <c r="D36" s="16">
        <v>5</v>
      </c>
      <c r="E36" s="11">
        <v>6</v>
      </c>
      <c r="F36" s="11">
        <v>6</v>
      </c>
    </row>
    <row r="37" spans="1:8" ht="15">
      <c r="A37" s="17"/>
      <c r="B37" s="17"/>
      <c r="C37" s="6">
        <v>7</v>
      </c>
      <c r="D37" s="16">
        <v>6</v>
      </c>
      <c r="E37" s="11">
        <v>8</v>
      </c>
      <c r="F37" s="11">
        <v>8</v>
      </c>
    </row>
    <row r="38" spans="1:8" ht="15">
      <c r="A38" s="17" t="s">
        <v>54</v>
      </c>
      <c r="B38" s="17" t="s">
        <v>48</v>
      </c>
      <c r="C38" s="6">
        <v>8</v>
      </c>
      <c r="D38" s="16">
        <v>1</v>
      </c>
      <c r="E38" s="11">
        <v>3</v>
      </c>
      <c r="F38" s="11">
        <v>3</v>
      </c>
      <c r="G38">
        <f>MEDIAN(F38:F43)</f>
        <v>7.5</v>
      </c>
      <c r="H38">
        <f>MEDIAN(E38:E43)</f>
        <v>6.5</v>
      </c>
    </row>
    <row r="39" spans="1:8" ht="15">
      <c r="A39" s="17"/>
      <c r="B39" s="17"/>
      <c r="C39" s="6">
        <v>8</v>
      </c>
      <c r="D39" s="16">
        <v>2</v>
      </c>
      <c r="E39" s="11">
        <v>8</v>
      </c>
      <c r="F39" s="11">
        <v>9</v>
      </c>
    </row>
    <row r="40" spans="1:8" ht="15">
      <c r="A40" s="17"/>
      <c r="B40" s="17"/>
      <c r="C40" s="6">
        <v>8</v>
      </c>
      <c r="D40" s="16">
        <v>3</v>
      </c>
      <c r="E40" s="11">
        <v>6</v>
      </c>
      <c r="F40" s="11">
        <v>8</v>
      </c>
    </row>
    <row r="41" spans="1:8" ht="15">
      <c r="A41" s="17"/>
      <c r="B41" s="17" t="s">
        <v>46</v>
      </c>
      <c r="C41" s="6">
        <v>8</v>
      </c>
      <c r="D41" s="16">
        <v>4</v>
      </c>
      <c r="E41" s="11">
        <v>7</v>
      </c>
      <c r="F41" s="11">
        <v>8</v>
      </c>
    </row>
    <row r="42" spans="1:8" ht="15">
      <c r="A42" s="17"/>
      <c r="B42" s="17"/>
      <c r="C42" s="6">
        <v>8</v>
      </c>
      <c r="D42" s="16">
        <v>5</v>
      </c>
      <c r="E42" s="11">
        <v>5</v>
      </c>
      <c r="F42" s="11">
        <v>6</v>
      </c>
    </row>
    <row r="43" spans="1:8" ht="15">
      <c r="A43" s="17"/>
      <c r="B43" s="17"/>
      <c r="C43" s="6">
        <v>8</v>
      </c>
      <c r="D43" s="16">
        <v>6</v>
      </c>
      <c r="E43" s="11">
        <v>7</v>
      </c>
      <c r="F43" s="11">
        <v>7</v>
      </c>
    </row>
    <row r="44" spans="1:8" ht="15">
      <c r="A44" s="17" t="s">
        <v>55</v>
      </c>
      <c r="B44" s="17" t="s">
        <v>48</v>
      </c>
      <c r="C44" s="6">
        <v>10</v>
      </c>
      <c r="D44" s="16">
        <v>1</v>
      </c>
      <c r="E44" s="11">
        <v>7</v>
      </c>
      <c r="F44" s="11">
        <v>7</v>
      </c>
      <c r="G44">
        <f>MEDIAN(F44:F49)</f>
        <v>7</v>
      </c>
      <c r="H44">
        <f>MEDIAN(E44:E49)</f>
        <v>6</v>
      </c>
    </row>
    <row r="45" spans="1:8" ht="15">
      <c r="A45" s="17"/>
      <c r="B45" s="17"/>
      <c r="C45" s="6">
        <v>10</v>
      </c>
      <c r="D45" s="16">
        <v>2</v>
      </c>
      <c r="E45" s="11">
        <v>5</v>
      </c>
      <c r="F45" s="11">
        <v>4</v>
      </c>
    </row>
    <row r="46" spans="1:8" ht="15">
      <c r="A46" s="17"/>
      <c r="B46" s="17"/>
      <c r="C46" s="6">
        <v>10</v>
      </c>
      <c r="D46" s="16">
        <v>3</v>
      </c>
      <c r="E46" s="11">
        <v>8</v>
      </c>
      <c r="F46" s="11">
        <v>8</v>
      </c>
    </row>
    <row r="47" spans="1:8" ht="15">
      <c r="A47" s="17"/>
      <c r="B47" s="17"/>
      <c r="C47" s="6">
        <v>10</v>
      </c>
      <c r="D47" s="16">
        <v>4</v>
      </c>
      <c r="E47" s="11" t="s">
        <v>43</v>
      </c>
      <c r="F47" s="8" t="s">
        <v>44</v>
      </c>
    </row>
    <row r="48" spans="1:8" ht="15">
      <c r="A48" s="17"/>
      <c r="B48" s="17"/>
      <c r="C48" s="6">
        <v>10</v>
      </c>
      <c r="D48" s="16">
        <v>5</v>
      </c>
      <c r="E48" s="11">
        <v>6</v>
      </c>
      <c r="F48" s="11">
        <v>8</v>
      </c>
    </row>
    <row r="49" spans="1:8" ht="15">
      <c r="A49" s="17"/>
      <c r="B49" s="17"/>
      <c r="C49" s="6">
        <v>10</v>
      </c>
      <c r="D49" s="16">
        <v>6</v>
      </c>
      <c r="E49" s="11">
        <v>4</v>
      </c>
      <c r="F49" s="11">
        <v>4</v>
      </c>
    </row>
    <row r="50" spans="1:8" ht="15">
      <c r="A50" s="17" t="s">
        <v>56</v>
      </c>
      <c r="B50" s="17" t="s">
        <v>48</v>
      </c>
      <c r="C50" s="6">
        <v>11</v>
      </c>
      <c r="D50" s="16">
        <v>1</v>
      </c>
      <c r="E50" s="11">
        <v>5</v>
      </c>
      <c r="F50" s="11">
        <v>5</v>
      </c>
      <c r="G50">
        <f>MEDIAN(F50:F55)</f>
        <v>5</v>
      </c>
      <c r="H50">
        <f>MEDIAN(E50:E55)</f>
        <v>5</v>
      </c>
    </row>
    <row r="51" spans="1:8" ht="15">
      <c r="A51" s="17"/>
      <c r="B51" s="17"/>
      <c r="C51" s="6">
        <v>11</v>
      </c>
      <c r="D51" s="16">
        <v>2</v>
      </c>
      <c r="E51" s="11">
        <v>6</v>
      </c>
      <c r="F51" s="11">
        <v>5</v>
      </c>
    </row>
    <row r="52" spans="1:8" ht="15">
      <c r="A52" s="17"/>
      <c r="B52" s="17"/>
      <c r="C52" s="6">
        <v>11</v>
      </c>
      <c r="D52" s="16">
        <v>3</v>
      </c>
      <c r="E52" s="11">
        <v>9</v>
      </c>
      <c r="F52" s="11">
        <v>9</v>
      </c>
    </row>
    <row r="53" spans="1:8" ht="15">
      <c r="A53" s="17"/>
      <c r="B53" s="17"/>
      <c r="C53" s="6">
        <v>11</v>
      </c>
      <c r="D53" s="16">
        <v>4</v>
      </c>
      <c r="E53" s="11">
        <v>4</v>
      </c>
      <c r="F53" s="11">
        <v>4</v>
      </c>
    </row>
    <row r="54" spans="1:8" ht="15">
      <c r="A54" s="17"/>
      <c r="B54" s="17"/>
      <c r="C54" s="6">
        <v>11</v>
      </c>
      <c r="D54" s="16">
        <v>5</v>
      </c>
      <c r="E54" s="11">
        <v>5</v>
      </c>
      <c r="F54" s="11">
        <v>9</v>
      </c>
    </row>
    <row r="55" spans="1:8" ht="15">
      <c r="A55" s="17"/>
      <c r="B55" s="17"/>
      <c r="C55" s="6">
        <v>11</v>
      </c>
      <c r="D55" s="16">
        <v>6</v>
      </c>
      <c r="E55" s="11">
        <v>4</v>
      </c>
      <c r="F55" s="11">
        <v>5</v>
      </c>
    </row>
    <row r="56" spans="1:8" ht="15">
      <c r="A56" s="17" t="s">
        <v>57</v>
      </c>
      <c r="B56" s="17" t="s">
        <v>48</v>
      </c>
      <c r="C56" s="6">
        <v>12</v>
      </c>
      <c r="D56" s="16">
        <v>1</v>
      </c>
      <c r="E56" s="11">
        <v>6</v>
      </c>
      <c r="F56" s="11">
        <v>5</v>
      </c>
      <c r="G56">
        <f>MEDIAN(F56:F61)</f>
        <v>4</v>
      </c>
      <c r="H56">
        <f>MEDIAN(E56:E61)</f>
        <v>4</v>
      </c>
    </row>
    <row r="57" spans="1:8" ht="15">
      <c r="A57" s="17"/>
      <c r="B57" s="17"/>
      <c r="C57" s="6">
        <v>12</v>
      </c>
      <c r="D57" s="16">
        <v>2</v>
      </c>
      <c r="E57" s="11">
        <v>6</v>
      </c>
      <c r="F57" s="11">
        <v>5</v>
      </c>
    </row>
    <row r="58" spans="1:8" ht="15">
      <c r="A58" s="17"/>
      <c r="B58" s="17"/>
      <c r="C58" s="6">
        <v>12</v>
      </c>
      <c r="D58" s="16">
        <v>3</v>
      </c>
      <c r="E58" s="11">
        <v>4</v>
      </c>
      <c r="F58" s="11">
        <v>4</v>
      </c>
    </row>
    <row r="59" spans="1:8" ht="15">
      <c r="A59" s="17"/>
      <c r="B59" s="17"/>
      <c r="C59" s="6">
        <v>12</v>
      </c>
      <c r="D59" s="16">
        <v>4</v>
      </c>
      <c r="E59" s="11">
        <v>4</v>
      </c>
      <c r="F59" s="11">
        <v>3</v>
      </c>
    </row>
    <row r="60" spans="1:8" ht="15">
      <c r="A60" s="17"/>
      <c r="B60" s="17"/>
      <c r="C60" s="6">
        <v>12</v>
      </c>
      <c r="D60" s="16">
        <v>5</v>
      </c>
      <c r="E60" s="11">
        <v>4</v>
      </c>
      <c r="F60" s="11">
        <v>4</v>
      </c>
    </row>
    <row r="61" spans="1:8" ht="15">
      <c r="A61" s="17"/>
      <c r="B61" s="17"/>
      <c r="C61" s="6">
        <v>12</v>
      </c>
      <c r="D61" s="16">
        <v>6</v>
      </c>
      <c r="E61" s="11">
        <v>4</v>
      </c>
      <c r="F61" s="11">
        <v>4</v>
      </c>
    </row>
    <row r="62" spans="1:8" ht="15">
      <c r="A62" s="17" t="s">
        <v>58</v>
      </c>
      <c r="B62" s="17" t="s">
        <v>48</v>
      </c>
      <c r="C62" s="6">
        <v>13</v>
      </c>
      <c r="D62" s="16">
        <v>1</v>
      </c>
      <c r="E62" s="11">
        <v>6</v>
      </c>
      <c r="F62" s="11">
        <v>5</v>
      </c>
      <c r="G62">
        <f>MEDIAN(F62:F67)</f>
        <v>5</v>
      </c>
      <c r="H62">
        <f>MEDIAN(E62:E67)</f>
        <v>6</v>
      </c>
    </row>
    <row r="63" spans="1:8" ht="15">
      <c r="A63" s="17"/>
      <c r="B63" s="17"/>
      <c r="C63" s="6">
        <v>13</v>
      </c>
      <c r="D63" s="16">
        <v>2</v>
      </c>
      <c r="E63" s="11">
        <v>6</v>
      </c>
      <c r="F63" s="11">
        <v>8</v>
      </c>
    </row>
    <row r="64" spans="1:8" ht="15">
      <c r="A64" s="17"/>
      <c r="B64" s="17"/>
      <c r="C64" s="6">
        <v>13</v>
      </c>
      <c r="D64" s="16">
        <v>3</v>
      </c>
      <c r="E64" s="11">
        <v>4</v>
      </c>
      <c r="F64" s="11">
        <v>5</v>
      </c>
    </row>
    <row r="65" spans="1:8" ht="15">
      <c r="A65" s="17"/>
      <c r="B65" s="17"/>
      <c r="C65" s="6">
        <v>13</v>
      </c>
      <c r="D65" s="16">
        <v>4</v>
      </c>
      <c r="E65" s="11">
        <v>6</v>
      </c>
      <c r="F65" s="11">
        <v>6</v>
      </c>
    </row>
    <row r="66" spans="1:8" ht="15">
      <c r="A66" s="17"/>
      <c r="B66" s="17"/>
      <c r="C66" s="6">
        <v>13</v>
      </c>
      <c r="D66" s="16">
        <v>5</v>
      </c>
      <c r="E66" s="11">
        <v>3</v>
      </c>
      <c r="F66" s="11">
        <v>3</v>
      </c>
    </row>
    <row r="67" spans="1:8" ht="15">
      <c r="A67" s="17"/>
      <c r="B67" s="17"/>
      <c r="C67" s="6">
        <v>13</v>
      </c>
      <c r="D67" s="16">
        <v>6</v>
      </c>
      <c r="E67" s="11" t="s">
        <v>43</v>
      </c>
      <c r="F67" s="8" t="s">
        <v>44</v>
      </c>
    </row>
    <row r="68" spans="1:8" ht="15">
      <c r="A68" s="17" t="s">
        <v>59</v>
      </c>
      <c r="B68" s="17" t="s">
        <v>48</v>
      </c>
      <c r="C68" s="6">
        <v>14</v>
      </c>
      <c r="D68" s="16">
        <v>1</v>
      </c>
      <c r="E68" s="11">
        <v>6</v>
      </c>
      <c r="F68" s="11">
        <v>5</v>
      </c>
      <c r="G68">
        <f>MEDIAN(F68:F73)</f>
        <v>5</v>
      </c>
      <c r="H68">
        <f>MEDIAN(E68:E73)</f>
        <v>4.5</v>
      </c>
    </row>
    <row r="69" spans="1:8" ht="15">
      <c r="A69" s="17"/>
      <c r="B69" s="17"/>
      <c r="C69" s="6">
        <v>14</v>
      </c>
      <c r="D69" s="16">
        <v>2</v>
      </c>
      <c r="E69" s="11">
        <v>6</v>
      </c>
      <c r="F69" s="11">
        <v>7</v>
      </c>
    </row>
    <row r="70" spans="1:8" ht="15">
      <c r="A70" s="17"/>
      <c r="B70" s="17"/>
      <c r="C70" s="6">
        <v>14</v>
      </c>
      <c r="D70" s="16">
        <v>3</v>
      </c>
      <c r="E70" s="11">
        <v>3</v>
      </c>
      <c r="F70" s="11">
        <v>3</v>
      </c>
    </row>
    <row r="71" spans="1:8" ht="15">
      <c r="A71" s="17"/>
      <c r="B71" s="17"/>
      <c r="C71" s="6">
        <v>14</v>
      </c>
      <c r="D71" s="16">
        <v>4</v>
      </c>
      <c r="E71" s="11">
        <v>4</v>
      </c>
      <c r="F71" s="11">
        <v>5</v>
      </c>
    </row>
    <row r="72" spans="1:8" ht="15">
      <c r="A72" s="17"/>
      <c r="B72" s="17"/>
      <c r="C72" s="6">
        <v>14</v>
      </c>
      <c r="D72" s="16">
        <v>5</v>
      </c>
      <c r="E72" s="11">
        <v>5</v>
      </c>
      <c r="F72" s="11">
        <v>5</v>
      </c>
    </row>
    <row r="73" spans="1:8" ht="15">
      <c r="A73" s="17"/>
      <c r="B73" s="17"/>
      <c r="C73" s="6">
        <v>14</v>
      </c>
      <c r="D73" s="16">
        <v>6</v>
      </c>
      <c r="E73" s="11">
        <v>4</v>
      </c>
      <c r="F73" s="11">
        <v>6</v>
      </c>
    </row>
    <row r="74" spans="1:8" ht="15">
      <c r="A74" s="17" t="s">
        <v>60</v>
      </c>
      <c r="B74" s="17" t="s">
        <v>48</v>
      </c>
      <c r="C74" s="6">
        <v>15</v>
      </c>
      <c r="D74" s="16">
        <v>1</v>
      </c>
      <c r="E74" s="11">
        <v>4</v>
      </c>
      <c r="F74" s="11">
        <v>4</v>
      </c>
      <c r="G74">
        <f>MEDIAN(F74:F79)</f>
        <v>4</v>
      </c>
      <c r="H74">
        <f>MEDIAN(E74:E79)</f>
        <v>4</v>
      </c>
    </row>
    <row r="75" spans="1:8" ht="15">
      <c r="A75" s="17"/>
      <c r="B75" s="17"/>
      <c r="C75" s="6">
        <v>15</v>
      </c>
      <c r="D75" s="16">
        <v>2</v>
      </c>
      <c r="E75" s="11">
        <v>4</v>
      </c>
      <c r="F75" s="11">
        <v>5</v>
      </c>
    </row>
    <row r="76" spans="1:8" ht="15">
      <c r="A76" s="17"/>
      <c r="B76" s="17"/>
      <c r="C76" s="6">
        <v>15</v>
      </c>
      <c r="D76" s="16">
        <v>3</v>
      </c>
      <c r="E76" s="11">
        <v>4</v>
      </c>
      <c r="F76" s="11">
        <v>3</v>
      </c>
    </row>
    <row r="77" spans="1:8" ht="15">
      <c r="A77" s="17"/>
      <c r="B77" s="17"/>
      <c r="C77" s="6">
        <v>15</v>
      </c>
      <c r="D77" s="16">
        <v>4</v>
      </c>
      <c r="E77" s="11">
        <v>4</v>
      </c>
      <c r="F77" s="11">
        <v>4</v>
      </c>
    </row>
    <row r="78" spans="1:8" ht="15">
      <c r="A78" s="17"/>
      <c r="B78" s="17"/>
      <c r="C78" s="6">
        <v>15</v>
      </c>
      <c r="D78" s="16">
        <v>5</v>
      </c>
      <c r="E78" s="11">
        <v>4</v>
      </c>
      <c r="F78" s="11">
        <v>4</v>
      </c>
    </row>
    <row r="79" spans="1:8" ht="15">
      <c r="A79" s="17"/>
      <c r="B79" s="17"/>
      <c r="C79" s="6">
        <v>15</v>
      </c>
      <c r="D79" s="16">
        <v>6</v>
      </c>
      <c r="E79" s="11">
        <v>2</v>
      </c>
      <c r="F79" s="11">
        <v>3</v>
      </c>
    </row>
    <row r="80" spans="1:8" ht="15">
      <c r="A80" s="17" t="s">
        <v>61</v>
      </c>
      <c r="B80" s="17" t="s">
        <v>48</v>
      </c>
      <c r="C80" s="6">
        <v>16</v>
      </c>
      <c r="D80" s="16">
        <v>1</v>
      </c>
      <c r="E80" s="11">
        <v>5</v>
      </c>
      <c r="F80" s="11">
        <v>5</v>
      </c>
      <c r="G80">
        <f>MEDIAN(F80:F85)</f>
        <v>5</v>
      </c>
      <c r="H80">
        <f>MEDIAN(E80:E85)</f>
        <v>4.5</v>
      </c>
    </row>
    <row r="81" spans="1:8" ht="15">
      <c r="A81" s="17"/>
      <c r="B81" s="17"/>
      <c r="C81" s="6">
        <v>16</v>
      </c>
      <c r="D81" s="16">
        <v>2</v>
      </c>
      <c r="E81" s="11">
        <v>6</v>
      </c>
      <c r="F81" s="11">
        <v>7</v>
      </c>
    </row>
    <row r="82" spans="1:8" ht="15">
      <c r="A82" s="17"/>
      <c r="B82" s="17"/>
      <c r="C82" s="6">
        <v>16</v>
      </c>
      <c r="D82" s="16">
        <v>3</v>
      </c>
      <c r="E82" s="11">
        <v>4</v>
      </c>
      <c r="F82" s="11">
        <v>5</v>
      </c>
    </row>
    <row r="83" spans="1:8" ht="15">
      <c r="A83" s="17"/>
      <c r="B83" s="17"/>
      <c r="C83" s="6">
        <v>16</v>
      </c>
      <c r="D83" s="16">
        <v>4</v>
      </c>
      <c r="E83" s="11">
        <v>8</v>
      </c>
      <c r="F83" s="11">
        <v>9</v>
      </c>
    </row>
    <row r="84" spans="1:8" ht="15">
      <c r="A84" s="17"/>
      <c r="B84" s="17"/>
      <c r="C84" s="6">
        <v>16</v>
      </c>
      <c r="D84" s="16">
        <v>5</v>
      </c>
      <c r="E84" s="11">
        <v>4</v>
      </c>
      <c r="F84" s="11">
        <v>4</v>
      </c>
    </row>
    <row r="85" spans="1:8" ht="15">
      <c r="A85" s="17"/>
      <c r="B85" s="17"/>
      <c r="C85" s="6">
        <v>16</v>
      </c>
      <c r="D85" s="16">
        <v>6</v>
      </c>
      <c r="E85" s="11">
        <v>4</v>
      </c>
      <c r="F85" s="11">
        <v>4</v>
      </c>
    </row>
    <row r="86" spans="1:8" ht="15">
      <c r="A86" s="17" t="s">
        <v>62</v>
      </c>
      <c r="B86" s="17" t="s">
        <v>48</v>
      </c>
      <c r="C86" s="6">
        <v>17</v>
      </c>
      <c r="D86" s="16">
        <v>1</v>
      </c>
      <c r="E86" s="11">
        <v>5</v>
      </c>
      <c r="F86" s="11">
        <v>5</v>
      </c>
      <c r="G86">
        <f>MEDIAN(F86:F91)</f>
        <v>4.5</v>
      </c>
      <c r="H86">
        <f>MEDIAN(E86:E91)</f>
        <v>4.5</v>
      </c>
    </row>
    <row r="87" spans="1:8" ht="15">
      <c r="A87" s="17"/>
      <c r="B87" s="17"/>
      <c r="C87" s="6">
        <v>17</v>
      </c>
      <c r="D87" s="16">
        <v>2</v>
      </c>
      <c r="E87" s="11">
        <v>4</v>
      </c>
      <c r="F87" s="11">
        <v>4</v>
      </c>
    </row>
    <row r="88" spans="1:8" ht="15">
      <c r="A88" s="17"/>
      <c r="B88" s="17"/>
      <c r="C88" s="6">
        <v>17</v>
      </c>
      <c r="D88" s="16">
        <v>3</v>
      </c>
      <c r="E88" s="11">
        <v>4</v>
      </c>
      <c r="F88" s="11">
        <v>4</v>
      </c>
    </row>
    <row r="89" spans="1:8" ht="15">
      <c r="A89" s="17"/>
      <c r="B89" s="17"/>
      <c r="C89" s="6">
        <v>17</v>
      </c>
      <c r="D89" s="16">
        <v>4</v>
      </c>
      <c r="E89" s="11">
        <v>4</v>
      </c>
      <c r="F89" s="11">
        <v>4</v>
      </c>
    </row>
    <row r="90" spans="1:8" ht="15">
      <c r="A90" s="17"/>
      <c r="B90" s="17"/>
      <c r="C90" s="6">
        <v>17</v>
      </c>
      <c r="D90" s="16">
        <v>5</v>
      </c>
      <c r="E90" s="11">
        <v>7</v>
      </c>
      <c r="F90" s="11">
        <v>7</v>
      </c>
    </row>
    <row r="91" spans="1:8" ht="15">
      <c r="A91" s="17"/>
      <c r="B91" s="17"/>
      <c r="C91" s="6">
        <v>17</v>
      </c>
      <c r="D91" s="16">
        <v>6</v>
      </c>
      <c r="E91" s="11">
        <v>8</v>
      </c>
      <c r="F91" s="11">
        <v>8</v>
      </c>
    </row>
    <row r="92" spans="1:8" ht="15">
      <c r="A92" s="17" t="s">
        <v>63</v>
      </c>
      <c r="B92" s="17" t="s">
        <v>64</v>
      </c>
      <c r="C92" s="6">
        <v>18</v>
      </c>
      <c r="D92" s="16">
        <v>1</v>
      </c>
      <c r="E92" s="11">
        <v>3</v>
      </c>
      <c r="F92" s="11">
        <v>4</v>
      </c>
      <c r="G92">
        <f>MEDIAN(F92:F97)</f>
        <v>4</v>
      </c>
      <c r="H92">
        <f>MEDIAN(E92:E97)</f>
        <v>3.5</v>
      </c>
    </row>
    <row r="93" spans="1:8" ht="15">
      <c r="A93" s="17"/>
      <c r="B93" s="17"/>
      <c r="C93" s="6">
        <v>18</v>
      </c>
      <c r="D93" s="16">
        <v>2</v>
      </c>
      <c r="E93" s="11">
        <v>3</v>
      </c>
      <c r="F93" s="11">
        <v>3</v>
      </c>
    </row>
    <row r="94" spans="1:8" ht="15">
      <c r="A94" s="17"/>
      <c r="B94" s="17"/>
      <c r="C94" s="6">
        <v>18</v>
      </c>
      <c r="D94" s="16">
        <v>3</v>
      </c>
      <c r="E94" s="11">
        <v>4</v>
      </c>
      <c r="F94" s="11">
        <v>4</v>
      </c>
    </row>
    <row r="95" spans="1:8" ht="15">
      <c r="A95" s="17"/>
      <c r="B95" s="17"/>
      <c r="C95" s="6">
        <v>18</v>
      </c>
      <c r="D95" s="16">
        <v>4</v>
      </c>
      <c r="E95" s="11">
        <v>4</v>
      </c>
      <c r="F95" s="11">
        <v>5</v>
      </c>
    </row>
    <row r="96" spans="1:8" ht="15">
      <c r="A96" s="17"/>
      <c r="B96" s="17"/>
      <c r="C96" s="6">
        <v>18</v>
      </c>
      <c r="D96" s="16">
        <v>5</v>
      </c>
      <c r="E96" s="11">
        <v>4</v>
      </c>
      <c r="F96" s="11">
        <v>5</v>
      </c>
    </row>
    <row r="97" spans="1:8" ht="15">
      <c r="A97" s="17"/>
      <c r="B97" s="17"/>
      <c r="C97" s="6">
        <v>18</v>
      </c>
      <c r="D97" s="16">
        <v>6</v>
      </c>
      <c r="E97" s="11">
        <v>3</v>
      </c>
      <c r="F97" s="11">
        <v>3</v>
      </c>
    </row>
    <row r="98" spans="1:8" ht="15">
      <c r="A98" s="17" t="s">
        <v>65</v>
      </c>
      <c r="B98" s="17" t="s">
        <v>66</v>
      </c>
      <c r="C98" s="6">
        <v>19</v>
      </c>
      <c r="D98" s="16">
        <v>1</v>
      </c>
      <c r="E98" s="11">
        <v>3</v>
      </c>
      <c r="F98" s="11">
        <v>4</v>
      </c>
      <c r="G98">
        <f>MEDIAN(F98:F103)</f>
        <v>3</v>
      </c>
      <c r="H98">
        <f>MEDIAN(E98:E103)</f>
        <v>3</v>
      </c>
    </row>
    <row r="99" spans="1:8">
      <c r="C99" s="6">
        <v>19</v>
      </c>
      <c r="D99" s="16">
        <v>2</v>
      </c>
      <c r="E99" s="11">
        <v>4</v>
      </c>
      <c r="F99" s="11">
        <v>3</v>
      </c>
    </row>
    <row r="100" spans="1:8">
      <c r="C100" s="6">
        <v>19</v>
      </c>
      <c r="D100" s="16">
        <v>3</v>
      </c>
      <c r="E100" s="11">
        <v>2</v>
      </c>
      <c r="F100" s="11">
        <v>3</v>
      </c>
    </row>
    <row r="101" spans="1:8">
      <c r="C101" s="6">
        <v>19</v>
      </c>
      <c r="D101" s="16">
        <v>4</v>
      </c>
      <c r="E101" s="11">
        <v>3</v>
      </c>
      <c r="F101" s="11">
        <v>3</v>
      </c>
    </row>
    <row r="102" spans="1:8">
      <c r="C102" s="6">
        <v>19</v>
      </c>
      <c r="D102" s="16">
        <v>5</v>
      </c>
      <c r="E102" s="11">
        <v>3</v>
      </c>
      <c r="F102" s="11">
        <v>3</v>
      </c>
    </row>
    <row r="103" spans="1:8">
      <c r="C103" s="6">
        <v>19</v>
      </c>
      <c r="D103" s="16">
        <v>6</v>
      </c>
      <c r="E103" s="11">
        <v>2</v>
      </c>
      <c r="F103" s="11">
        <v>3</v>
      </c>
    </row>
    <row r="104" spans="1:8" ht="15">
      <c r="A104" s="17" t="s">
        <v>67</v>
      </c>
      <c r="B104" t="s">
        <v>64</v>
      </c>
      <c r="C104" s="6">
        <v>20</v>
      </c>
      <c r="D104" s="16">
        <v>1</v>
      </c>
      <c r="E104" s="11" t="s">
        <v>43</v>
      </c>
      <c r="F104" s="8" t="s">
        <v>44</v>
      </c>
      <c r="G104">
        <f>MEDIAN(F104:F109)</f>
        <v>4</v>
      </c>
      <c r="H104">
        <f>MEDIAN(E104:E109)</f>
        <v>4</v>
      </c>
    </row>
    <row r="105" spans="1:8">
      <c r="C105" s="6">
        <v>20</v>
      </c>
      <c r="D105" s="16">
        <v>2</v>
      </c>
      <c r="E105" s="11">
        <v>5</v>
      </c>
      <c r="F105" s="11">
        <v>4</v>
      </c>
    </row>
    <row r="106" spans="1:8">
      <c r="C106" s="6">
        <v>20</v>
      </c>
      <c r="D106" s="16">
        <v>3</v>
      </c>
      <c r="E106" s="11">
        <v>3</v>
      </c>
      <c r="F106" s="11">
        <v>3</v>
      </c>
    </row>
    <row r="107" spans="1:8">
      <c r="C107" s="6">
        <v>20</v>
      </c>
      <c r="D107" s="16">
        <v>4</v>
      </c>
      <c r="E107" s="11">
        <v>5</v>
      </c>
      <c r="F107" s="11">
        <v>5</v>
      </c>
    </row>
    <row r="108" spans="1:8">
      <c r="C108" s="6">
        <v>20</v>
      </c>
      <c r="D108" s="16">
        <v>5</v>
      </c>
      <c r="E108" s="11">
        <v>4</v>
      </c>
      <c r="F108" s="11">
        <v>4</v>
      </c>
    </row>
    <row r="109" spans="1:8">
      <c r="C109" s="6">
        <v>20</v>
      </c>
      <c r="D109" s="16">
        <v>6</v>
      </c>
      <c r="E109" s="11">
        <v>3</v>
      </c>
      <c r="F109" s="11">
        <v>4</v>
      </c>
    </row>
    <row r="110" spans="1:8" ht="15">
      <c r="A110" s="17" t="s">
        <v>68</v>
      </c>
      <c r="B110" t="s">
        <v>83</v>
      </c>
      <c r="C110" s="6">
        <v>21</v>
      </c>
      <c r="D110" s="16">
        <v>1</v>
      </c>
      <c r="E110" s="11" t="s">
        <v>43</v>
      </c>
      <c r="F110" s="8" t="s">
        <v>44</v>
      </c>
      <c r="G110">
        <f>MEDIAN(F110:F115)</f>
        <v>3</v>
      </c>
      <c r="H110">
        <f>MEDIAN(E110:E115)</f>
        <v>3</v>
      </c>
    </row>
    <row r="111" spans="1:8">
      <c r="C111" s="6">
        <v>21</v>
      </c>
      <c r="D111" s="16">
        <v>2</v>
      </c>
      <c r="E111" s="11">
        <v>3</v>
      </c>
      <c r="F111" s="11">
        <v>3</v>
      </c>
    </row>
    <row r="112" spans="1:8">
      <c r="C112" s="6">
        <v>21</v>
      </c>
      <c r="D112" s="16">
        <v>3</v>
      </c>
      <c r="E112" s="11">
        <v>4</v>
      </c>
      <c r="F112" s="11">
        <v>4</v>
      </c>
    </row>
    <row r="113" spans="1:8">
      <c r="C113" s="6">
        <v>21</v>
      </c>
      <c r="D113" s="16">
        <v>4</v>
      </c>
      <c r="E113" s="11">
        <v>3</v>
      </c>
      <c r="F113" s="11">
        <v>3</v>
      </c>
    </row>
    <row r="114" spans="1:8">
      <c r="C114" s="6">
        <v>21</v>
      </c>
      <c r="D114" s="16">
        <v>5</v>
      </c>
      <c r="E114" s="11">
        <v>3</v>
      </c>
      <c r="F114" s="11">
        <v>3</v>
      </c>
    </row>
    <row r="115" spans="1:8">
      <c r="C115" s="6">
        <v>21</v>
      </c>
      <c r="D115" s="16">
        <v>6</v>
      </c>
      <c r="E115" s="11">
        <v>3</v>
      </c>
      <c r="F115" s="11">
        <v>3</v>
      </c>
    </row>
    <row r="116" spans="1:8" ht="15">
      <c r="A116" s="17" t="s">
        <v>69</v>
      </c>
      <c r="B116" t="s">
        <v>70</v>
      </c>
      <c r="C116" s="6">
        <v>22</v>
      </c>
      <c r="D116" s="16">
        <v>1</v>
      </c>
      <c r="E116" s="11">
        <v>6</v>
      </c>
      <c r="F116" s="11">
        <v>6</v>
      </c>
      <c r="G116">
        <f>MEDIAN(F116:F121)</f>
        <v>3.5</v>
      </c>
      <c r="H116">
        <f>MEDIAN(E116:E121)</f>
        <v>3.5</v>
      </c>
    </row>
    <row r="117" spans="1:8">
      <c r="C117" s="6">
        <v>22</v>
      </c>
      <c r="D117" s="16">
        <v>2</v>
      </c>
      <c r="E117" s="11">
        <v>5</v>
      </c>
      <c r="F117" s="11">
        <v>7</v>
      </c>
    </row>
    <row r="118" spans="1:8">
      <c r="C118" s="6">
        <v>22</v>
      </c>
      <c r="D118" s="16">
        <v>3</v>
      </c>
      <c r="E118" s="11">
        <v>3</v>
      </c>
      <c r="F118" s="11">
        <v>3</v>
      </c>
    </row>
    <row r="119" spans="1:8">
      <c r="C119" s="6">
        <v>22</v>
      </c>
      <c r="D119" s="16">
        <v>4</v>
      </c>
      <c r="E119" s="11">
        <v>3</v>
      </c>
      <c r="F119" s="11">
        <v>3</v>
      </c>
    </row>
    <row r="120" spans="1:8">
      <c r="C120" s="6">
        <v>22</v>
      </c>
      <c r="D120" s="16">
        <v>5</v>
      </c>
      <c r="E120" s="11">
        <v>3</v>
      </c>
      <c r="F120" s="11">
        <v>3</v>
      </c>
    </row>
    <row r="121" spans="1:8">
      <c r="C121" s="6">
        <v>22</v>
      </c>
      <c r="D121" s="16">
        <v>6</v>
      </c>
      <c r="E121" s="11">
        <v>4</v>
      </c>
      <c r="F121" s="11">
        <v>4</v>
      </c>
    </row>
    <row r="122" spans="1:8" ht="15">
      <c r="A122" s="17" t="s">
        <v>71</v>
      </c>
      <c r="B122" t="s">
        <v>72</v>
      </c>
      <c r="C122" s="6">
        <v>23</v>
      </c>
      <c r="D122" s="16">
        <v>1</v>
      </c>
      <c r="E122" s="11">
        <v>2</v>
      </c>
      <c r="F122" s="11">
        <v>2</v>
      </c>
      <c r="G122">
        <f>MEDIAN(F122:F127)</f>
        <v>3</v>
      </c>
      <c r="H122">
        <f>MEDIAN(E122:E127)</f>
        <v>3</v>
      </c>
    </row>
    <row r="123" spans="1:8">
      <c r="C123" s="6">
        <v>23</v>
      </c>
      <c r="D123" s="16">
        <v>2</v>
      </c>
      <c r="E123" s="11">
        <v>2</v>
      </c>
      <c r="F123" s="11">
        <v>3</v>
      </c>
    </row>
    <row r="124" spans="1:8">
      <c r="C124" s="6">
        <v>23</v>
      </c>
      <c r="D124" s="16">
        <v>3</v>
      </c>
      <c r="E124" s="11">
        <v>3</v>
      </c>
      <c r="F124" s="11">
        <v>3</v>
      </c>
    </row>
    <row r="125" spans="1:8">
      <c r="C125" s="6">
        <v>23</v>
      </c>
      <c r="D125" s="16">
        <v>4</v>
      </c>
      <c r="E125" s="11">
        <v>3</v>
      </c>
      <c r="F125" s="11">
        <v>3</v>
      </c>
    </row>
    <row r="126" spans="1:8">
      <c r="C126" s="6">
        <v>23</v>
      </c>
      <c r="D126" s="16">
        <v>5</v>
      </c>
      <c r="E126" s="11">
        <v>3</v>
      </c>
      <c r="F126" s="11">
        <v>3</v>
      </c>
    </row>
    <row r="127" spans="1:8">
      <c r="C127" s="6">
        <v>23</v>
      </c>
      <c r="D127" s="16">
        <v>6</v>
      </c>
      <c r="E127" s="11">
        <v>4</v>
      </c>
      <c r="F127" s="11">
        <v>5</v>
      </c>
    </row>
    <row r="128" spans="1:8" ht="15">
      <c r="A128" s="17" t="s">
        <v>73</v>
      </c>
      <c r="B128" t="s">
        <v>74</v>
      </c>
      <c r="C128" s="6">
        <v>24</v>
      </c>
      <c r="D128" s="16">
        <v>1</v>
      </c>
      <c r="E128" s="11">
        <v>3</v>
      </c>
      <c r="F128" s="11">
        <v>3</v>
      </c>
      <c r="G128">
        <f>MEDIAN(F128:F133)</f>
        <v>3</v>
      </c>
      <c r="H128">
        <f>MEDIAN(E128:E133)</f>
        <v>3</v>
      </c>
    </row>
    <row r="129" spans="1:8">
      <c r="C129" s="6">
        <v>24</v>
      </c>
      <c r="D129" s="16">
        <v>2</v>
      </c>
      <c r="E129" s="11">
        <v>3</v>
      </c>
      <c r="F129" s="11">
        <v>3</v>
      </c>
    </row>
    <row r="130" spans="1:8">
      <c r="C130" s="6">
        <v>24</v>
      </c>
      <c r="D130" s="16">
        <v>3</v>
      </c>
      <c r="E130" s="11">
        <v>2</v>
      </c>
      <c r="F130" s="11">
        <v>3</v>
      </c>
    </row>
    <row r="131" spans="1:8">
      <c r="C131" s="6">
        <v>24</v>
      </c>
      <c r="D131" s="16">
        <v>4</v>
      </c>
      <c r="E131" s="11">
        <v>3</v>
      </c>
      <c r="F131" s="11">
        <v>4</v>
      </c>
    </row>
    <row r="132" spans="1:8">
      <c r="C132" s="6">
        <v>24</v>
      </c>
      <c r="D132" s="16">
        <v>5</v>
      </c>
      <c r="E132" s="11">
        <v>3</v>
      </c>
      <c r="F132" s="11">
        <v>3</v>
      </c>
    </row>
    <row r="133" spans="1:8">
      <c r="C133" s="6">
        <v>24</v>
      </c>
      <c r="D133" s="16">
        <v>6</v>
      </c>
      <c r="E133" s="11">
        <v>4</v>
      </c>
      <c r="F133" s="11">
        <v>4</v>
      </c>
    </row>
    <row r="134" spans="1:8" ht="15">
      <c r="A134" s="17" t="s">
        <v>75</v>
      </c>
      <c r="B134" t="s">
        <v>76</v>
      </c>
      <c r="C134" s="6">
        <v>25</v>
      </c>
      <c r="D134" s="16">
        <v>1</v>
      </c>
      <c r="E134" s="11">
        <v>3</v>
      </c>
      <c r="F134" s="11">
        <v>3</v>
      </c>
      <c r="G134">
        <f>MEDIAN(F134:F139)</f>
        <v>3</v>
      </c>
      <c r="H134">
        <f>MEDIAN(E134:E139)</f>
        <v>3</v>
      </c>
    </row>
    <row r="135" spans="1:8">
      <c r="C135" s="6">
        <v>25</v>
      </c>
      <c r="D135" s="16">
        <v>2</v>
      </c>
      <c r="E135" s="11">
        <v>3</v>
      </c>
      <c r="F135" s="11">
        <v>3</v>
      </c>
    </row>
    <row r="136" spans="1:8">
      <c r="C136" s="6">
        <v>25</v>
      </c>
      <c r="D136" s="16">
        <v>3</v>
      </c>
      <c r="E136" s="11">
        <v>3</v>
      </c>
      <c r="F136" s="11">
        <v>3</v>
      </c>
    </row>
    <row r="137" spans="1:8">
      <c r="C137" s="6">
        <v>25</v>
      </c>
      <c r="D137" s="16">
        <v>4</v>
      </c>
      <c r="E137" s="11">
        <v>3</v>
      </c>
      <c r="F137" s="11">
        <v>3</v>
      </c>
    </row>
    <row r="138" spans="1:8">
      <c r="C138" s="6">
        <v>25</v>
      </c>
      <c r="D138" s="16">
        <v>5</v>
      </c>
      <c r="E138" s="11">
        <v>3</v>
      </c>
      <c r="F138" s="11">
        <v>3</v>
      </c>
    </row>
    <row r="139" spans="1:8">
      <c r="C139" s="6">
        <v>25</v>
      </c>
      <c r="D139" s="16">
        <v>6</v>
      </c>
      <c r="E139" s="11">
        <v>2</v>
      </c>
      <c r="F139" s="11">
        <v>2</v>
      </c>
    </row>
    <row r="140" spans="1:8" ht="15">
      <c r="A140" s="17" t="s">
        <v>77</v>
      </c>
      <c r="B140" t="s">
        <v>70</v>
      </c>
      <c r="C140" s="6">
        <v>26</v>
      </c>
      <c r="D140" s="16">
        <v>1</v>
      </c>
      <c r="E140" s="11">
        <v>3</v>
      </c>
      <c r="F140" s="11">
        <v>4</v>
      </c>
      <c r="G140">
        <f>MEDIAN(F140:F145)</f>
        <v>3</v>
      </c>
      <c r="H140">
        <f>MEDIAN(E140:E145)</f>
        <v>3</v>
      </c>
    </row>
    <row r="141" spans="1:8">
      <c r="C141" s="6">
        <v>26</v>
      </c>
      <c r="D141" s="16">
        <v>2</v>
      </c>
      <c r="E141" s="11">
        <v>3</v>
      </c>
      <c r="F141" s="11">
        <v>4</v>
      </c>
    </row>
    <row r="142" spans="1:8">
      <c r="C142" s="6">
        <v>26</v>
      </c>
      <c r="D142" s="16">
        <v>3</v>
      </c>
      <c r="E142" s="11">
        <v>3</v>
      </c>
      <c r="F142" s="11">
        <v>3</v>
      </c>
    </row>
    <row r="143" spans="1:8">
      <c r="C143" s="6">
        <v>26</v>
      </c>
      <c r="D143" s="16">
        <v>4</v>
      </c>
      <c r="E143" s="11">
        <v>3</v>
      </c>
      <c r="F143" s="11">
        <v>3</v>
      </c>
    </row>
    <row r="144" spans="1:8">
      <c r="C144" s="6">
        <v>26</v>
      </c>
      <c r="D144" s="16">
        <v>5</v>
      </c>
      <c r="E144" s="11">
        <v>3</v>
      </c>
      <c r="F144" s="11">
        <v>3</v>
      </c>
    </row>
    <row r="145" spans="1:8">
      <c r="C145" s="6">
        <v>26</v>
      </c>
      <c r="D145" s="16">
        <v>6</v>
      </c>
      <c r="E145" s="11">
        <v>2</v>
      </c>
      <c r="F145" s="11">
        <v>3</v>
      </c>
    </row>
    <row r="146" spans="1:8" ht="15">
      <c r="A146" s="17" t="s">
        <v>78</v>
      </c>
      <c r="B146" t="s">
        <v>79</v>
      </c>
      <c r="C146" s="6">
        <v>27</v>
      </c>
      <c r="D146" s="16">
        <v>1</v>
      </c>
      <c r="E146" s="11">
        <v>4</v>
      </c>
      <c r="F146" s="11">
        <v>4</v>
      </c>
      <c r="G146">
        <f>MEDIAN(F146:F151)</f>
        <v>5</v>
      </c>
      <c r="H146">
        <f>MEDIAN(E146:E151)</f>
        <v>4</v>
      </c>
    </row>
    <row r="147" spans="1:8">
      <c r="C147" s="6">
        <v>27</v>
      </c>
      <c r="D147" s="16">
        <v>2</v>
      </c>
      <c r="E147" s="11">
        <v>4</v>
      </c>
      <c r="F147" s="11">
        <v>4</v>
      </c>
    </row>
    <row r="148" spans="1:8">
      <c r="C148" s="6">
        <v>27</v>
      </c>
      <c r="D148" s="16">
        <v>3</v>
      </c>
      <c r="E148" s="11">
        <v>6</v>
      </c>
      <c r="F148" s="11">
        <v>7</v>
      </c>
    </row>
    <row r="149" spans="1:8">
      <c r="C149" s="6">
        <v>27</v>
      </c>
      <c r="D149" s="16">
        <v>4</v>
      </c>
      <c r="E149" s="11">
        <v>4</v>
      </c>
      <c r="F149" s="11">
        <v>6</v>
      </c>
    </row>
    <row r="150" spans="1:8">
      <c r="C150" s="6">
        <v>27</v>
      </c>
      <c r="D150" s="16">
        <v>5</v>
      </c>
      <c r="E150" s="11">
        <v>5</v>
      </c>
      <c r="F150" s="11">
        <v>5</v>
      </c>
    </row>
    <row r="151" spans="1:8">
      <c r="C151" s="6">
        <v>27</v>
      </c>
      <c r="D151" s="16">
        <v>6</v>
      </c>
      <c r="E151" s="11">
        <v>4</v>
      </c>
      <c r="F151" s="11">
        <v>5</v>
      </c>
    </row>
    <row r="152" spans="1:8" ht="15">
      <c r="A152" s="17" t="s">
        <v>80</v>
      </c>
      <c r="B152" t="s">
        <v>72</v>
      </c>
      <c r="C152" s="6">
        <v>28</v>
      </c>
      <c r="D152" s="16">
        <v>1</v>
      </c>
      <c r="E152" s="11">
        <v>3</v>
      </c>
      <c r="F152" s="11">
        <v>3</v>
      </c>
      <c r="G152">
        <f>MEDIAN(F152:F157)</f>
        <v>3</v>
      </c>
      <c r="H152">
        <f>MEDIAN(E152:E157)</f>
        <v>2.5</v>
      </c>
    </row>
    <row r="153" spans="1:8">
      <c r="C153" s="6">
        <v>28</v>
      </c>
      <c r="D153" s="16">
        <v>2</v>
      </c>
      <c r="E153" s="11">
        <v>2</v>
      </c>
      <c r="F153" s="11">
        <v>3</v>
      </c>
    </row>
    <row r="154" spans="1:8">
      <c r="C154" s="6">
        <v>28</v>
      </c>
      <c r="D154" s="16">
        <v>3</v>
      </c>
      <c r="E154" s="11">
        <v>3</v>
      </c>
      <c r="F154" s="11">
        <v>3</v>
      </c>
    </row>
    <row r="155" spans="1:8">
      <c r="C155" s="6">
        <v>28</v>
      </c>
      <c r="D155" s="16">
        <v>4</v>
      </c>
      <c r="E155" s="11">
        <v>2</v>
      </c>
      <c r="F155" s="11">
        <v>2</v>
      </c>
    </row>
    <row r="156" spans="1:8">
      <c r="C156" s="6">
        <v>28</v>
      </c>
      <c r="D156" s="16">
        <v>5</v>
      </c>
      <c r="E156" s="11">
        <v>3</v>
      </c>
      <c r="F156" s="11">
        <v>3</v>
      </c>
    </row>
    <row r="157" spans="1:8">
      <c r="C157" s="6">
        <v>28</v>
      </c>
      <c r="D157" s="16">
        <v>6</v>
      </c>
      <c r="E157" s="11">
        <v>2</v>
      </c>
      <c r="F157" s="11">
        <v>2</v>
      </c>
    </row>
    <row r="158" spans="1:8" ht="15">
      <c r="A158" s="17" t="s">
        <v>81</v>
      </c>
      <c r="B158" t="s">
        <v>83</v>
      </c>
      <c r="C158" s="6">
        <v>29</v>
      </c>
      <c r="D158" s="16">
        <v>1</v>
      </c>
      <c r="E158" s="11">
        <v>4</v>
      </c>
      <c r="F158" s="11">
        <v>4</v>
      </c>
      <c r="G158">
        <f>MEDIAN(F158:F163)</f>
        <v>3</v>
      </c>
      <c r="H158">
        <f>MEDIAN(E158:E163)</f>
        <v>3</v>
      </c>
    </row>
    <row r="159" spans="1:8">
      <c r="C159" s="6">
        <v>29</v>
      </c>
      <c r="D159" s="16">
        <v>2</v>
      </c>
      <c r="E159" s="11">
        <v>3</v>
      </c>
      <c r="F159" s="11">
        <v>3</v>
      </c>
    </row>
    <row r="160" spans="1:8">
      <c r="C160" s="6">
        <v>29</v>
      </c>
      <c r="D160" s="16">
        <v>3</v>
      </c>
      <c r="E160" s="11">
        <v>3</v>
      </c>
      <c r="F160" s="11">
        <v>3</v>
      </c>
    </row>
    <row r="161" spans="1:8">
      <c r="C161" s="6">
        <v>29</v>
      </c>
      <c r="D161" s="16">
        <v>4</v>
      </c>
      <c r="E161" s="11">
        <v>3</v>
      </c>
      <c r="F161" s="11">
        <v>3</v>
      </c>
    </row>
    <row r="162" spans="1:8">
      <c r="C162" s="6">
        <v>29</v>
      </c>
      <c r="D162" s="16">
        <v>5</v>
      </c>
      <c r="E162" s="11">
        <v>4</v>
      </c>
      <c r="F162" s="11">
        <v>3</v>
      </c>
    </row>
    <row r="163" spans="1:8">
      <c r="C163" s="6">
        <v>29</v>
      </c>
      <c r="D163" s="16">
        <v>6</v>
      </c>
      <c r="E163" s="11">
        <v>3</v>
      </c>
      <c r="F163" s="11">
        <v>4</v>
      </c>
    </row>
    <row r="164" spans="1:8" ht="15">
      <c r="A164" s="17" t="s">
        <v>82</v>
      </c>
      <c r="B164" t="s">
        <v>64</v>
      </c>
      <c r="C164" s="6">
        <v>30</v>
      </c>
      <c r="D164" s="16">
        <v>1</v>
      </c>
      <c r="E164" s="11">
        <v>2</v>
      </c>
      <c r="F164" s="11">
        <v>3</v>
      </c>
      <c r="G164">
        <f>MEDIAN(F164:F169)</f>
        <v>3.5</v>
      </c>
      <c r="H164">
        <f>MEDIAN(E164+E164:E169)</f>
        <v>4</v>
      </c>
    </row>
    <row r="165" spans="1:8">
      <c r="C165" s="6">
        <v>30</v>
      </c>
      <c r="D165" s="16">
        <v>2</v>
      </c>
      <c r="E165" s="11">
        <v>3</v>
      </c>
      <c r="F165" s="11">
        <v>3</v>
      </c>
    </row>
    <row r="166" spans="1:8">
      <c r="C166" s="6">
        <v>30</v>
      </c>
      <c r="D166" s="16">
        <v>3</v>
      </c>
      <c r="E166" s="11">
        <v>4</v>
      </c>
      <c r="F166" s="11">
        <v>4</v>
      </c>
    </row>
    <row r="167" spans="1:8">
      <c r="C167" s="6">
        <v>30</v>
      </c>
      <c r="D167" s="16">
        <v>4</v>
      </c>
      <c r="E167" s="11">
        <v>4</v>
      </c>
      <c r="F167" s="11">
        <v>4</v>
      </c>
    </row>
    <row r="168" spans="1:8">
      <c r="C168" s="6">
        <v>30</v>
      </c>
      <c r="D168" s="16">
        <v>5</v>
      </c>
      <c r="E168" s="11">
        <v>2</v>
      </c>
      <c r="F168" s="11">
        <v>2</v>
      </c>
    </row>
    <row r="169" spans="1:8">
      <c r="C169" s="6">
        <v>30</v>
      </c>
      <c r="D169" s="16">
        <v>6</v>
      </c>
      <c r="E169" s="11">
        <v>3</v>
      </c>
      <c r="F169" s="11">
        <v>4</v>
      </c>
    </row>
    <row r="171" spans="1:8">
      <c r="A171" t="s">
        <v>88</v>
      </c>
    </row>
  </sheetData>
  <sortState ref="C2:F169">
    <sortCondition ref="C2"/>
  </sortState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05"/>
  <sheetViews>
    <sheetView workbookViewId="0">
      <selection activeCell="B2" sqref="B2"/>
    </sheetView>
  </sheetViews>
  <sheetFormatPr baseColWidth="10" defaultRowHeight="14" x14ac:dyDescent="0"/>
  <cols>
    <col min="1" max="1" width="51.1640625" customWidth="1"/>
    <col min="4" max="6" width="0" hidden="1" customWidth="1"/>
    <col min="7" max="7" width="9.33203125" customWidth="1"/>
    <col min="8" max="8" width="9.5" customWidth="1"/>
  </cols>
  <sheetData>
    <row r="1" spans="1:10" ht="59" customHeight="1">
      <c r="A1" s="23" t="s">
        <v>100</v>
      </c>
      <c r="B1" s="4" t="s">
        <v>84</v>
      </c>
      <c r="C1" s="4" t="s">
        <v>103</v>
      </c>
      <c r="D1" s="4" t="s">
        <v>95</v>
      </c>
      <c r="E1" s="4" t="s">
        <v>96</v>
      </c>
      <c r="F1" s="4" t="s">
        <v>97</v>
      </c>
      <c r="G1" s="4" t="s">
        <v>98</v>
      </c>
      <c r="H1" s="4" t="s">
        <v>99</v>
      </c>
      <c r="I1" s="4" t="s">
        <v>89</v>
      </c>
      <c r="J1" s="4" t="s">
        <v>87</v>
      </c>
    </row>
    <row r="2" spans="1:10">
      <c r="A2" t="s">
        <v>9</v>
      </c>
      <c r="B2" s="6">
        <v>1</v>
      </c>
      <c r="C2" s="16">
        <v>1</v>
      </c>
      <c r="D2" s="12">
        <v>0</v>
      </c>
      <c r="E2" s="12">
        <v>0</v>
      </c>
      <c r="F2" s="12">
        <v>0</v>
      </c>
      <c r="G2" s="12">
        <v>3</v>
      </c>
      <c r="H2" s="12">
        <v>3</v>
      </c>
      <c r="I2">
        <f>MEDIAN(G2:G7)</f>
        <v>3</v>
      </c>
      <c r="J2">
        <f>MEDIAN(H2:H7)</f>
        <v>3</v>
      </c>
    </row>
    <row r="3" spans="1:10">
      <c r="B3" s="6">
        <v>1</v>
      </c>
      <c r="C3" s="16">
        <v>2</v>
      </c>
      <c r="D3" s="7">
        <v>0</v>
      </c>
      <c r="E3" s="7">
        <v>0</v>
      </c>
      <c r="F3" s="7">
        <v>0</v>
      </c>
      <c r="G3" s="12" t="s">
        <v>43</v>
      </c>
      <c r="H3" s="8" t="s">
        <v>44</v>
      </c>
    </row>
    <row r="4" spans="1:10">
      <c r="B4" s="6">
        <v>1</v>
      </c>
      <c r="C4" s="16">
        <v>3</v>
      </c>
      <c r="D4" s="7">
        <v>0</v>
      </c>
      <c r="E4" s="7">
        <v>0</v>
      </c>
      <c r="F4" s="7">
        <v>0</v>
      </c>
      <c r="G4" s="7">
        <v>3</v>
      </c>
      <c r="H4" s="7">
        <v>3</v>
      </c>
    </row>
    <row r="5" spans="1:10">
      <c r="B5" s="6">
        <v>1</v>
      </c>
      <c r="C5" s="16">
        <v>4</v>
      </c>
      <c r="D5" s="7">
        <v>0</v>
      </c>
      <c r="E5" s="7">
        <v>0</v>
      </c>
      <c r="F5" s="7">
        <v>0</v>
      </c>
      <c r="G5" s="7">
        <v>3</v>
      </c>
      <c r="H5" s="7">
        <v>4</v>
      </c>
    </row>
    <row r="6" spans="1:10">
      <c r="B6" s="6">
        <v>1</v>
      </c>
      <c r="C6" s="16">
        <v>5</v>
      </c>
      <c r="D6" s="7">
        <v>0</v>
      </c>
      <c r="E6" s="7">
        <v>0</v>
      </c>
      <c r="F6" s="7">
        <v>0</v>
      </c>
      <c r="G6" s="12">
        <v>8</v>
      </c>
      <c r="H6" s="8">
        <v>8</v>
      </c>
    </row>
    <row r="7" spans="1:10">
      <c r="B7" s="6">
        <v>1</v>
      </c>
      <c r="C7" s="16">
        <v>6</v>
      </c>
      <c r="D7" s="7">
        <v>1</v>
      </c>
      <c r="E7" s="7">
        <v>0</v>
      </c>
      <c r="F7" s="7">
        <v>0</v>
      </c>
      <c r="G7" s="7">
        <v>3</v>
      </c>
      <c r="H7" s="7">
        <v>3</v>
      </c>
    </row>
    <row r="8" spans="1:10">
      <c r="A8" s="1" t="s">
        <v>10</v>
      </c>
      <c r="B8" s="6">
        <v>2</v>
      </c>
      <c r="C8" s="16">
        <v>1</v>
      </c>
      <c r="D8" s="12">
        <v>0</v>
      </c>
      <c r="E8" s="12">
        <v>0</v>
      </c>
      <c r="F8" s="12">
        <v>2</v>
      </c>
      <c r="G8" s="12">
        <v>3</v>
      </c>
      <c r="H8" s="12">
        <v>4</v>
      </c>
      <c r="I8">
        <f>MEDIAN(G8:G13)</f>
        <v>3</v>
      </c>
      <c r="J8">
        <f>MEDIAN(H8:H13)</f>
        <v>3</v>
      </c>
    </row>
    <row r="9" spans="1:10">
      <c r="B9" s="6">
        <v>2</v>
      </c>
      <c r="C9" s="16">
        <v>2</v>
      </c>
      <c r="D9" s="7">
        <v>0</v>
      </c>
      <c r="E9" s="7">
        <v>0</v>
      </c>
      <c r="F9" s="7">
        <v>0</v>
      </c>
      <c r="G9" s="7">
        <v>3</v>
      </c>
      <c r="H9" s="7">
        <v>3</v>
      </c>
    </row>
    <row r="10" spans="1:10">
      <c r="B10" s="6">
        <v>2</v>
      </c>
      <c r="C10" s="16">
        <v>3</v>
      </c>
      <c r="D10" s="7">
        <v>0</v>
      </c>
      <c r="E10" s="7">
        <v>0</v>
      </c>
      <c r="F10" s="7">
        <v>0</v>
      </c>
      <c r="G10" s="7">
        <v>2</v>
      </c>
      <c r="H10" s="7">
        <v>3</v>
      </c>
    </row>
    <row r="11" spans="1:10">
      <c r="B11" s="6">
        <v>2</v>
      </c>
      <c r="C11" s="16">
        <v>4</v>
      </c>
      <c r="D11" s="7">
        <v>2</v>
      </c>
      <c r="E11" s="7">
        <v>0</v>
      </c>
      <c r="F11" s="7">
        <v>0</v>
      </c>
      <c r="G11" s="7">
        <v>3</v>
      </c>
      <c r="H11" s="7">
        <v>3</v>
      </c>
    </row>
    <row r="12" spans="1:10">
      <c r="B12" s="6">
        <v>2</v>
      </c>
      <c r="C12" s="16">
        <v>5</v>
      </c>
      <c r="D12" s="12" t="s">
        <v>46</v>
      </c>
      <c r="E12" s="12"/>
      <c r="F12" s="12"/>
      <c r="G12" s="12"/>
      <c r="H12" s="16"/>
    </row>
    <row r="13" spans="1:10">
      <c r="B13" s="6">
        <v>2</v>
      </c>
      <c r="C13" s="16">
        <v>6</v>
      </c>
      <c r="D13" s="7">
        <v>0</v>
      </c>
      <c r="E13" s="7">
        <v>0</v>
      </c>
      <c r="F13" s="7">
        <v>0</v>
      </c>
      <c r="G13" s="7">
        <v>3</v>
      </c>
      <c r="H13" s="7">
        <v>3</v>
      </c>
    </row>
    <row r="14" spans="1:10">
      <c r="A14" t="s">
        <v>11</v>
      </c>
      <c r="B14" s="6">
        <v>3</v>
      </c>
      <c r="C14" s="16">
        <v>1</v>
      </c>
      <c r="D14" s="12">
        <v>0</v>
      </c>
      <c r="E14" s="12">
        <v>0</v>
      </c>
      <c r="F14" s="12">
        <v>0</v>
      </c>
      <c r="G14" s="12">
        <v>4</v>
      </c>
      <c r="H14" s="12">
        <v>4</v>
      </c>
      <c r="I14">
        <f>MEDIAN(G14:G19)</f>
        <v>3</v>
      </c>
      <c r="J14">
        <f>MEDIAN(H14:H19)</f>
        <v>3.5</v>
      </c>
    </row>
    <row r="15" spans="1:10">
      <c r="B15" s="6">
        <v>3</v>
      </c>
      <c r="C15" s="16">
        <v>2</v>
      </c>
      <c r="D15" s="7">
        <v>0</v>
      </c>
      <c r="E15" s="7">
        <v>0</v>
      </c>
      <c r="F15" s="7">
        <v>0</v>
      </c>
      <c r="G15" s="7">
        <v>3</v>
      </c>
      <c r="H15" s="7">
        <v>3</v>
      </c>
    </row>
    <row r="16" spans="1:10">
      <c r="B16" s="6">
        <v>3</v>
      </c>
      <c r="C16" s="16">
        <v>3</v>
      </c>
      <c r="D16" s="7">
        <v>4</v>
      </c>
      <c r="E16" s="7">
        <v>0</v>
      </c>
      <c r="F16" s="7">
        <v>0</v>
      </c>
      <c r="G16" s="7">
        <v>3</v>
      </c>
      <c r="H16" s="7">
        <v>4</v>
      </c>
    </row>
    <row r="17" spans="1:10">
      <c r="B17" s="6">
        <v>3</v>
      </c>
      <c r="C17" s="16">
        <v>4</v>
      </c>
      <c r="D17" s="7">
        <v>0</v>
      </c>
      <c r="E17" s="7">
        <v>0</v>
      </c>
      <c r="F17" s="7">
        <v>0</v>
      </c>
      <c r="G17" s="7">
        <v>3</v>
      </c>
      <c r="H17" s="7">
        <v>3</v>
      </c>
    </row>
    <row r="18" spans="1:10">
      <c r="B18" s="6">
        <v>3</v>
      </c>
      <c r="C18" s="16">
        <v>5</v>
      </c>
      <c r="D18" s="7">
        <v>0</v>
      </c>
      <c r="E18" s="7">
        <v>1</v>
      </c>
      <c r="F18" s="7">
        <v>0</v>
      </c>
      <c r="G18" s="12">
        <v>3</v>
      </c>
      <c r="H18" s="8">
        <v>4</v>
      </c>
    </row>
    <row r="19" spans="1:10">
      <c r="B19" s="6">
        <v>3</v>
      </c>
      <c r="C19" s="16">
        <v>6</v>
      </c>
      <c r="D19" s="7">
        <v>0</v>
      </c>
      <c r="E19" s="7">
        <v>0</v>
      </c>
      <c r="F19" s="7">
        <v>0</v>
      </c>
      <c r="G19" s="7">
        <v>2</v>
      </c>
      <c r="H19" s="7">
        <v>3</v>
      </c>
    </row>
    <row r="20" spans="1:10">
      <c r="B20" s="6">
        <v>4</v>
      </c>
      <c r="C20" s="16">
        <v>1</v>
      </c>
      <c r="D20" s="12">
        <v>0</v>
      </c>
      <c r="E20" s="12">
        <v>0</v>
      </c>
      <c r="F20" s="12">
        <v>0</v>
      </c>
      <c r="G20" s="12">
        <v>3</v>
      </c>
      <c r="H20" s="12">
        <v>3</v>
      </c>
      <c r="I20">
        <f>MEDIAN(G20:G25)</f>
        <v>3</v>
      </c>
      <c r="J20">
        <f>MEDIAN(H20:H25)</f>
        <v>3</v>
      </c>
    </row>
    <row r="21" spans="1:10">
      <c r="A21" t="s">
        <v>12</v>
      </c>
      <c r="B21" s="6">
        <v>4</v>
      </c>
      <c r="C21" s="16">
        <v>2</v>
      </c>
      <c r="D21" s="7">
        <v>0</v>
      </c>
      <c r="E21" s="7">
        <v>0</v>
      </c>
      <c r="F21" s="7">
        <v>0</v>
      </c>
      <c r="G21" s="7">
        <v>2</v>
      </c>
      <c r="H21" s="7">
        <v>2</v>
      </c>
    </row>
    <row r="22" spans="1:10">
      <c r="B22" s="6">
        <v>4</v>
      </c>
      <c r="C22" s="16">
        <v>3</v>
      </c>
      <c r="D22" s="7">
        <v>0</v>
      </c>
      <c r="E22" s="7">
        <v>0</v>
      </c>
      <c r="F22" s="7">
        <v>0</v>
      </c>
      <c r="G22" s="7">
        <v>3</v>
      </c>
      <c r="H22" s="7">
        <v>3</v>
      </c>
    </row>
    <row r="23" spans="1:10">
      <c r="B23" s="6">
        <v>4</v>
      </c>
      <c r="C23" s="16">
        <v>4</v>
      </c>
      <c r="D23" s="7">
        <v>0</v>
      </c>
      <c r="E23" s="7">
        <v>0</v>
      </c>
      <c r="F23" s="7">
        <v>0</v>
      </c>
      <c r="G23" s="7">
        <v>3</v>
      </c>
      <c r="H23" s="7">
        <v>4</v>
      </c>
    </row>
    <row r="24" spans="1:10">
      <c r="B24" s="6">
        <v>4</v>
      </c>
      <c r="C24" s="16">
        <v>5</v>
      </c>
      <c r="D24" s="7">
        <v>0</v>
      </c>
      <c r="E24" s="7">
        <v>0</v>
      </c>
      <c r="F24" s="7">
        <v>0</v>
      </c>
      <c r="G24" s="7">
        <v>3</v>
      </c>
      <c r="H24" s="9">
        <v>3</v>
      </c>
    </row>
    <row r="25" spans="1:10">
      <c r="B25" s="6">
        <v>4</v>
      </c>
      <c r="C25" s="16">
        <v>6</v>
      </c>
      <c r="D25" s="7">
        <v>2</v>
      </c>
      <c r="E25" s="7">
        <v>0</v>
      </c>
      <c r="F25" s="7">
        <v>0</v>
      </c>
      <c r="G25" s="7">
        <v>3</v>
      </c>
      <c r="H25" s="7">
        <v>3</v>
      </c>
    </row>
    <row r="26" spans="1:10">
      <c r="A26" s="1" t="s">
        <v>13</v>
      </c>
      <c r="B26" s="6">
        <v>5</v>
      </c>
      <c r="C26" s="16">
        <v>1</v>
      </c>
      <c r="D26" s="12">
        <v>0</v>
      </c>
      <c r="E26" s="12">
        <v>0</v>
      </c>
      <c r="F26" s="12">
        <v>0</v>
      </c>
      <c r="G26" s="12">
        <v>4</v>
      </c>
      <c r="H26" s="12">
        <v>4</v>
      </c>
      <c r="I26">
        <f>MEDIAN(G26:G31)</f>
        <v>3</v>
      </c>
      <c r="J26">
        <f>MEDIAN(H26:H31)</f>
        <v>4</v>
      </c>
    </row>
    <row r="27" spans="1:10">
      <c r="B27" s="6">
        <v>5</v>
      </c>
      <c r="C27" s="16">
        <v>2</v>
      </c>
      <c r="D27" s="7">
        <v>0</v>
      </c>
      <c r="E27" s="7">
        <v>0</v>
      </c>
      <c r="F27" s="7">
        <v>0</v>
      </c>
      <c r="G27" s="7">
        <v>3</v>
      </c>
      <c r="H27" s="7">
        <v>4</v>
      </c>
    </row>
    <row r="28" spans="1:10">
      <c r="B28" s="6">
        <v>5</v>
      </c>
      <c r="C28" s="16">
        <v>3</v>
      </c>
      <c r="D28" s="7">
        <v>3</v>
      </c>
      <c r="E28" s="7">
        <v>0</v>
      </c>
      <c r="F28" s="7">
        <v>0</v>
      </c>
      <c r="G28" s="7">
        <v>3</v>
      </c>
      <c r="H28" s="7">
        <v>4</v>
      </c>
    </row>
    <row r="29" spans="1:10">
      <c r="B29" s="6">
        <v>5</v>
      </c>
      <c r="C29" s="16">
        <v>4</v>
      </c>
      <c r="D29" s="7">
        <v>0</v>
      </c>
      <c r="E29" s="7">
        <v>0</v>
      </c>
      <c r="F29" s="7">
        <v>0</v>
      </c>
      <c r="G29" s="12" t="s">
        <v>43</v>
      </c>
      <c r="H29" s="8" t="s">
        <v>44</v>
      </c>
    </row>
    <row r="30" spans="1:10">
      <c r="B30" s="6">
        <v>5</v>
      </c>
      <c r="C30" s="16">
        <v>5</v>
      </c>
      <c r="D30" s="12" t="s">
        <v>46</v>
      </c>
      <c r="E30" s="12"/>
      <c r="F30" s="12"/>
      <c r="G30" s="12"/>
      <c r="H30" s="16"/>
    </row>
    <row r="31" spans="1:10">
      <c r="B31" s="6">
        <v>5</v>
      </c>
      <c r="C31" s="16">
        <v>6</v>
      </c>
      <c r="D31" s="12" t="s">
        <v>46</v>
      </c>
      <c r="E31" s="12"/>
      <c r="F31" s="12"/>
      <c r="G31" s="12"/>
      <c r="H31" s="12"/>
    </row>
    <row r="32" spans="1:10">
      <c r="A32" t="s">
        <v>14</v>
      </c>
      <c r="B32" s="6">
        <v>6</v>
      </c>
      <c r="C32" s="16">
        <v>1</v>
      </c>
      <c r="D32" s="12">
        <v>4</v>
      </c>
      <c r="E32" s="12">
        <v>1</v>
      </c>
      <c r="F32" s="12">
        <v>0</v>
      </c>
      <c r="G32" s="12">
        <v>5</v>
      </c>
      <c r="H32" s="12">
        <v>6</v>
      </c>
      <c r="I32">
        <f>MEDIAN(G32:G37)</f>
        <v>4</v>
      </c>
      <c r="J32">
        <f>MEDIAN(H32:H37)</f>
        <v>4</v>
      </c>
    </row>
    <row r="33" spans="1:10">
      <c r="B33" s="6">
        <v>6</v>
      </c>
      <c r="C33" s="16">
        <v>2</v>
      </c>
      <c r="D33" s="7">
        <v>0</v>
      </c>
      <c r="E33" s="7">
        <v>0</v>
      </c>
      <c r="F33" s="7">
        <v>0</v>
      </c>
      <c r="G33" s="7">
        <v>4</v>
      </c>
      <c r="H33" s="7">
        <v>4</v>
      </c>
    </row>
    <row r="34" spans="1:10">
      <c r="B34" s="6">
        <v>6</v>
      </c>
      <c r="C34" s="16">
        <v>3</v>
      </c>
      <c r="D34" s="7">
        <v>0</v>
      </c>
      <c r="E34" s="7">
        <v>0</v>
      </c>
      <c r="F34" s="7">
        <v>0</v>
      </c>
      <c r="G34" s="7">
        <v>4</v>
      </c>
      <c r="H34" s="7">
        <v>4</v>
      </c>
    </row>
    <row r="35" spans="1:10">
      <c r="B35" s="6">
        <v>6</v>
      </c>
      <c r="C35" s="16">
        <v>4</v>
      </c>
      <c r="D35" s="7">
        <v>1</v>
      </c>
      <c r="E35" s="7">
        <v>0</v>
      </c>
      <c r="F35" s="7">
        <v>0</v>
      </c>
      <c r="G35" s="7">
        <v>3</v>
      </c>
      <c r="H35" s="7">
        <v>4</v>
      </c>
    </row>
    <row r="36" spans="1:10">
      <c r="B36" s="6">
        <v>6</v>
      </c>
      <c r="C36" s="16">
        <v>5</v>
      </c>
      <c r="D36" s="7">
        <v>0</v>
      </c>
      <c r="E36" s="7">
        <v>0</v>
      </c>
      <c r="F36" s="7">
        <v>0</v>
      </c>
      <c r="G36" s="12">
        <v>4</v>
      </c>
      <c r="H36" s="8">
        <v>4</v>
      </c>
    </row>
    <row r="37" spans="1:10">
      <c r="B37" s="6">
        <v>6</v>
      </c>
      <c r="C37" s="16">
        <v>6</v>
      </c>
      <c r="D37" s="7">
        <v>2</v>
      </c>
      <c r="E37" s="7">
        <v>0</v>
      </c>
      <c r="F37" s="7">
        <v>0</v>
      </c>
      <c r="G37" s="7">
        <v>4</v>
      </c>
      <c r="H37" s="7">
        <v>4</v>
      </c>
    </row>
    <row r="38" spans="1:10">
      <c r="A38" s="1" t="s">
        <v>15</v>
      </c>
      <c r="B38" s="6">
        <v>7</v>
      </c>
      <c r="C38" s="16">
        <v>1</v>
      </c>
      <c r="D38" s="12">
        <v>0</v>
      </c>
      <c r="E38" s="12">
        <v>1</v>
      </c>
      <c r="F38" s="12">
        <v>0</v>
      </c>
      <c r="G38" s="12">
        <v>4</v>
      </c>
      <c r="H38" s="12">
        <v>4</v>
      </c>
      <c r="I38">
        <f>MEDIAN(G38:G43)</f>
        <v>4</v>
      </c>
      <c r="J38">
        <f>MEDIAN(H38:H43)</f>
        <v>4</v>
      </c>
    </row>
    <row r="39" spans="1:10">
      <c r="B39" s="6">
        <v>7</v>
      </c>
      <c r="C39" s="16">
        <v>2</v>
      </c>
      <c r="D39" s="7">
        <v>2</v>
      </c>
      <c r="E39" s="7">
        <v>0</v>
      </c>
      <c r="F39" s="7">
        <v>0</v>
      </c>
      <c r="G39" s="7">
        <v>4</v>
      </c>
      <c r="H39" s="7">
        <v>4</v>
      </c>
    </row>
    <row r="40" spans="1:10">
      <c r="B40" s="6">
        <v>7</v>
      </c>
      <c r="C40" s="16">
        <v>3</v>
      </c>
      <c r="D40" s="7">
        <v>0</v>
      </c>
      <c r="E40" s="7">
        <v>0</v>
      </c>
      <c r="F40" s="7">
        <v>1</v>
      </c>
      <c r="G40" s="7">
        <v>3</v>
      </c>
      <c r="H40" s="7">
        <v>4</v>
      </c>
    </row>
    <row r="41" spans="1:10">
      <c r="B41" s="6">
        <v>7</v>
      </c>
      <c r="C41" s="16">
        <v>4</v>
      </c>
      <c r="D41" s="7">
        <v>1</v>
      </c>
      <c r="E41" s="7">
        <v>0</v>
      </c>
      <c r="F41" s="7">
        <v>0</v>
      </c>
      <c r="G41" s="7">
        <v>4</v>
      </c>
      <c r="H41" s="7">
        <v>4</v>
      </c>
    </row>
    <row r="42" spans="1:10">
      <c r="B42" s="6">
        <v>7</v>
      </c>
      <c r="C42" s="16">
        <v>5</v>
      </c>
      <c r="D42" s="7">
        <v>0</v>
      </c>
      <c r="E42" s="7">
        <v>0</v>
      </c>
      <c r="F42" s="7">
        <v>0</v>
      </c>
      <c r="G42" s="7">
        <v>4</v>
      </c>
      <c r="H42" s="7">
        <v>4</v>
      </c>
    </row>
    <row r="43" spans="1:10">
      <c r="B43" s="6">
        <v>7</v>
      </c>
      <c r="C43" s="16">
        <v>6</v>
      </c>
      <c r="D43" s="7">
        <v>0</v>
      </c>
      <c r="E43" s="7">
        <v>0</v>
      </c>
      <c r="F43" s="7">
        <v>0</v>
      </c>
      <c r="G43" s="7">
        <v>4</v>
      </c>
      <c r="H43" s="7">
        <v>4</v>
      </c>
    </row>
    <row r="44" spans="1:10">
      <c r="A44" t="s">
        <v>16</v>
      </c>
      <c r="B44" s="6">
        <v>8</v>
      </c>
      <c r="C44" s="16">
        <v>1</v>
      </c>
      <c r="D44" s="12">
        <v>0</v>
      </c>
      <c r="E44" s="12">
        <v>0</v>
      </c>
      <c r="F44" s="12">
        <v>0</v>
      </c>
      <c r="G44" s="12">
        <v>4</v>
      </c>
      <c r="H44" s="12">
        <v>4</v>
      </c>
      <c r="I44">
        <f>MEDIAN(G44:G49)</f>
        <v>3</v>
      </c>
      <c r="J44">
        <f>MEDIAN(H44:H49)</f>
        <v>3</v>
      </c>
    </row>
    <row r="45" spans="1:10">
      <c r="B45" s="6">
        <v>8</v>
      </c>
      <c r="C45" s="16">
        <v>2</v>
      </c>
      <c r="D45" s="7">
        <v>3</v>
      </c>
      <c r="E45" s="7">
        <v>0</v>
      </c>
      <c r="F45" s="7">
        <v>0</v>
      </c>
      <c r="G45" s="7">
        <v>4</v>
      </c>
      <c r="H45" s="7">
        <v>4</v>
      </c>
    </row>
    <row r="46" spans="1:10">
      <c r="B46" s="6">
        <v>8</v>
      </c>
      <c r="C46" s="16">
        <v>3</v>
      </c>
      <c r="D46" s="7">
        <v>0</v>
      </c>
      <c r="E46" s="7">
        <v>0</v>
      </c>
      <c r="F46" s="7">
        <v>0</v>
      </c>
      <c r="G46" s="7">
        <v>3</v>
      </c>
      <c r="H46" s="7">
        <v>3</v>
      </c>
    </row>
    <row r="47" spans="1:10">
      <c r="B47" s="6">
        <v>8</v>
      </c>
      <c r="C47" s="16">
        <v>4</v>
      </c>
      <c r="D47" s="7">
        <v>1</v>
      </c>
      <c r="E47" s="7">
        <v>0</v>
      </c>
      <c r="F47" s="7">
        <v>0</v>
      </c>
      <c r="G47" s="7">
        <v>3</v>
      </c>
      <c r="H47" s="7">
        <v>3</v>
      </c>
    </row>
    <row r="48" spans="1:10">
      <c r="B48" s="6">
        <v>8</v>
      </c>
      <c r="C48" s="16">
        <v>5</v>
      </c>
      <c r="D48" s="7">
        <v>0</v>
      </c>
      <c r="E48" s="7">
        <v>0</v>
      </c>
      <c r="F48" s="7">
        <v>0</v>
      </c>
      <c r="G48" s="12">
        <v>2</v>
      </c>
      <c r="H48" s="8">
        <v>3</v>
      </c>
    </row>
    <row r="49" spans="1:10">
      <c r="B49" s="6">
        <v>8</v>
      </c>
      <c r="C49" s="16">
        <v>6</v>
      </c>
      <c r="D49" s="7">
        <v>0</v>
      </c>
      <c r="E49" s="7">
        <v>0</v>
      </c>
      <c r="F49" s="7">
        <v>0</v>
      </c>
      <c r="G49" s="7">
        <v>3</v>
      </c>
      <c r="H49" s="7">
        <v>3</v>
      </c>
    </row>
    <row r="50" spans="1:10">
      <c r="A50" s="1" t="s">
        <v>17</v>
      </c>
      <c r="B50" s="6">
        <v>9</v>
      </c>
      <c r="C50" s="16">
        <v>1</v>
      </c>
      <c r="D50" s="12">
        <v>0</v>
      </c>
      <c r="E50" s="12">
        <v>0</v>
      </c>
      <c r="F50" s="12">
        <v>0</v>
      </c>
      <c r="G50" s="12">
        <v>3</v>
      </c>
      <c r="H50" s="12">
        <v>3</v>
      </c>
      <c r="I50">
        <f>MEDIAN(G50:G55)</f>
        <v>4</v>
      </c>
      <c r="J50">
        <f>MEDIAN(H50:H55)</f>
        <v>4</v>
      </c>
    </row>
    <row r="51" spans="1:10">
      <c r="B51" s="6">
        <v>9</v>
      </c>
      <c r="C51" s="16">
        <v>2</v>
      </c>
      <c r="D51" s="7">
        <v>0</v>
      </c>
      <c r="E51" s="7">
        <v>0</v>
      </c>
      <c r="F51" s="7">
        <v>0</v>
      </c>
      <c r="G51" s="7">
        <v>4</v>
      </c>
      <c r="H51" s="7">
        <v>4</v>
      </c>
    </row>
    <row r="52" spans="1:10">
      <c r="B52" s="6">
        <v>9</v>
      </c>
      <c r="C52" s="16">
        <v>3</v>
      </c>
      <c r="D52" s="7">
        <v>1</v>
      </c>
      <c r="E52" s="7">
        <v>0</v>
      </c>
      <c r="F52" s="7">
        <v>0</v>
      </c>
      <c r="G52" s="7">
        <v>4</v>
      </c>
      <c r="H52" s="7">
        <v>4</v>
      </c>
    </row>
    <row r="53" spans="1:10">
      <c r="B53" s="6">
        <v>9</v>
      </c>
      <c r="C53" s="16">
        <v>4</v>
      </c>
      <c r="D53" s="7">
        <v>0</v>
      </c>
      <c r="E53" s="7">
        <v>0</v>
      </c>
      <c r="F53" s="7">
        <v>0</v>
      </c>
      <c r="G53" s="7">
        <v>4</v>
      </c>
      <c r="H53" s="7">
        <v>5</v>
      </c>
    </row>
    <row r="54" spans="1:10">
      <c r="B54" s="6">
        <v>9</v>
      </c>
      <c r="C54" s="16">
        <v>5</v>
      </c>
      <c r="D54" s="7">
        <v>0</v>
      </c>
      <c r="E54" s="7">
        <v>0</v>
      </c>
      <c r="F54" s="7">
        <v>0</v>
      </c>
      <c r="G54" s="12">
        <v>4</v>
      </c>
      <c r="H54" s="8">
        <v>5</v>
      </c>
    </row>
    <row r="55" spans="1:10">
      <c r="B55" s="6">
        <v>9</v>
      </c>
      <c r="C55" s="16">
        <v>6</v>
      </c>
      <c r="D55" s="7">
        <v>1</v>
      </c>
      <c r="E55" s="7">
        <v>0</v>
      </c>
      <c r="F55" s="7">
        <v>0</v>
      </c>
      <c r="G55" s="7">
        <v>3</v>
      </c>
      <c r="H55" s="7">
        <v>4</v>
      </c>
    </row>
    <row r="56" spans="1:10">
      <c r="A56" t="s">
        <v>18</v>
      </c>
      <c r="B56" s="6">
        <v>10</v>
      </c>
      <c r="C56" s="16">
        <v>1</v>
      </c>
      <c r="D56" s="12">
        <v>0</v>
      </c>
      <c r="E56" s="12">
        <v>0</v>
      </c>
      <c r="F56" s="12">
        <v>0</v>
      </c>
      <c r="G56" s="12" t="s">
        <v>43</v>
      </c>
      <c r="H56" s="8" t="s">
        <v>44</v>
      </c>
      <c r="I56">
        <f>MEDIAN(G56:G61)</f>
        <v>2</v>
      </c>
      <c r="J56">
        <f>MEDIAN(H56:H61)</f>
        <v>2.5</v>
      </c>
    </row>
    <row r="57" spans="1:10">
      <c r="B57" s="6">
        <v>10</v>
      </c>
      <c r="C57" s="16">
        <v>2</v>
      </c>
      <c r="D57" s="7">
        <v>0</v>
      </c>
      <c r="E57" s="7">
        <v>0</v>
      </c>
      <c r="F57" s="7">
        <v>0</v>
      </c>
      <c r="G57" s="7">
        <v>2</v>
      </c>
      <c r="H57" s="7">
        <v>2</v>
      </c>
    </row>
    <row r="58" spans="1:10">
      <c r="B58" s="6">
        <v>10</v>
      </c>
      <c r="C58" s="16">
        <v>3</v>
      </c>
      <c r="D58" s="7">
        <v>0</v>
      </c>
      <c r="E58" s="7">
        <v>0</v>
      </c>
      <c r="F58" s="7">
        <v>0</v>
      </c>
      <c r="G58" s="7">
        <v>2</v>
      </c>
      <c r="H58" s="7">
        <v>3</v>
      </c>
    </row>
    <row r="59" spans="1:10">
      <c r="B59" s="6">
        <v>10</v>
      </c>
      <c r="C59" s="16">
        <v>4</v>
      </c>
      <c r="D59" s="7">
        <v>0</v>
      </c>
      <c r="E59" s="7">
        <v>0</v>
      </c>
      <c r="F59" s="7">
        <v>0</v>
      </c>
      <c r="G59" s="12">
        <v>3</v>
      </c>
      <c r="H59" s="12">
        <v>3</v>
      </c>
    </row>
    <row r="60" spans="1:10">
      <c r="B60" s="6">
        <v>10</v>
      </c>
      <c r="C60" s="16">
        <v>5</v>
      </c>
      <c r="D60" s="12" t="s">
        <v>46</v>
      </c>
      <c r="E60" s="12"/>
      <c r="F60" s="12"/>
      <c r="G60" s="12"/>
      <c r="H60" s="16"/>
    </row>
    <row r="61" spans="1:10">
      <c r="B61" s="6">
        <v>10</v>
      </c>
      <c r="C61" s="16">
        <v>6</v>
      </c>
      <c r="D61" s="7">
        <v>0</v>
      </c>
      <c r="E61" s="7">
        <v>0</v>
      </c>
      <c r="F61" s="7">
        <v>0</v>
      </c>
      <c r="G61" s="7">
        <v>2</v>
      </c>
      <c r="H61" s="7">
        <v>2</v>
      </c>
    </row>
    <row r="62" spans="1:10">
      <c r="A62" t="s">
        <v>19</v>
      </c>
      <c r="B62" s="6">
        <v>11</v>
      </c>
      <c r="C62" s="16">
        <v>1</v>
      </c>
      <c r="D62" s="12">
        <v>0</v>
      </c>
      <c r="E62" s="12">
        <v>0</v>
      </c>
      <c r="F62" s="12">
        <v>0</v>
      </c>
      <c r="G62" s="12">
        <v>4</v>
      </c>
      <c r="H62" s="12">
        <v>4</v>
      </c>
      <c r="I62">
        <f>MEDIAN(G62:G67)</f>
        <v>3</v>
      </c>
      <c r="J62">
        <f>MEDIAN(H62:H67)</f>
        <v>3.5</v>
      </c>
    </row>
    <row r="63" spans="1:10">
      <c r="B63" s="6">
        <v>11</v>
      </c>
      <c r="C63" s="16">
        <v>2</v>
      </c>
      <c r="D63" s="7">
        <v>0</v>
      </c>
      <c r="E63" s="7">
        <v>0</v>
      </c>
      <c r="F63" s="7">
        <v>0</v>
      </c>
      <c r="G63" s="7">
        <v>3</v>
      </c>
      <c r="H63" s="7">
        <v>4</v>
      </c>
    </row>
    <row r="64" spans="1:10">
      <c r="B64" s="6">
        <v>11</v>
      </c>
      <c r="C64" s="16">
        <v>3</v>
      </c>
      <c r="D64" s="7">
        <v>0</v>
      </c>
      <c r="E64" s="7">
        <v>0</v>
      </c>
      <c r="F64" s="7">
        <v>0</v>
      </c>
      <c r="G64" s="7">
        <v>3</v>
      </c>
      <c r="H64" s="7">
        <v>3</v>
      </c>
    </row>
    <row r="65" spans="1:10">
      <c r="B65" s="6">
        <v>11</v>
      </c>
      <c r="C65" s="16">
        <v>4</v>
      </c>
      <c r="D65" s="7">
        <v>0</v>
      </c>
      <c r="E65" s="7">
        <v>0</v>
      </c>
      <c r="F65" s="7">
        <v>0</v>
      </c>
      <c r="G65" s="7">
        <v>3</v>
      </c>
      <c r="H65" s="7">
        <v>4</v>
      </c>
    </row>
    <row r="66" spans="1:10">
      <c r="B66" s="6">
        <v>11</v>
      </c>
      <c r="C66" s="16">
        <v>5</v>
      </c>
      <c r="D66" s="7">
        <v>0</v>
      </c>
      <c r="E66" s="7">
        <v>0</v>
      </c>
      <c r="F66" s="7">
        <v>0</v>
      </c>
      <c r="G66" s="7">
        <v>3</v>
      </c>
      <c r="H66" s="9">
        <v>3</v>
      </c>
    </row>
    <row r="67" spans="1:10">
      <c r="B67" s="6">
        <v>11</v>
      </c>
      <c r="C67" s="16">
        <v>6</v>
      </c>
      <c r="D67" s="7">
        <v>0</v>
      </c>
      <c r="E67" s="7">
        <v>0</v>
      </c>
      <c r="F67" s="7">
        <v>0</v>
      </c>
      <c r="G67" s="7">
        <v>3</v>
      </c>
      <c r="H67" s="7">
        <v>3</v>
      </c>
    </row>
    <row r="68" spans="1:10">
      <c r="A68" t="s">
        <v>20</v>
      </c>
      <c r="B68" s="6">
        <v>12</v>
      </c>
      <c r="C68" s="16">
        <v>1</v>
      </c>
      <c r="D68" s="12">
        <v>0</v>
      </c>
      <c r="E68" s="12">
        <v>0</v>
      </c>
      <c r="F68" s="12">
        <v>0</v>
      </c>
      <c r="G68" s="12">
        <v>3</v>
      </c>
      <c r="H68" s="12">
        <v>3</v>
      </c>
      <c r="I68">
        <f>MEDIAN(G68:G73)</f>
        <v>3</v>
      </c>
      <c r="J68">
        <f>MEDIAN(H68:H73)</f>
        <v>4</v>
      </c>
    </row>
    <row r="69" spans="1:10">
      <c r="B69" s="6">
        <v>12</v>
      </c>
      <c r="C69" s="16">
        <v>2</v>
      </c>
      <c r="D69" s="7">
        <v>0</v>
      </c>
      <c r="E69" s="7">
        <v>1</v>
      </c>
      <c r="F69" s="7">
        <v>0</v>
      </c>
      <c r="G69" s="7">
        <v>4</v>
      </c>
      <c r="H69" s="7">
        <v>4</v>
      </c>
    </row>
    <row r="70" spans="1:10">
      <c r="B70" s="6">
        <v>12</v>
      </c>
      <c r="C70" s="16">
        <v>3</v>
      </c>
      <c r="D70" s="7">
        <v>0</v>
      </c>
      <c r="E70" s="7">
        <v>0</v>
      </c>
      <c r="F70" s="7">
        <v>0</v>
      </c>
      <c r="G70" s="7">
        <v>4</v>
      </c>
      <c r="H70" s="7">
        <v>5</v>
      </c>
    </row>
    <row r="71" spans="1:10">
      <c r="B71" s="6">
        <v>12</v>
      </c>
      <c r="C71" s="16">
        <v>4</v>
      </c>
      <c r="D71" s="7">
        <v>0</v>
      </c>
      <c r="E71" s="7">
        <v>0</v>
      </c>
      <c r="F71" s="7">
        <v>0</v>
      </c>
      <c r="G71" s="7">
        <v>3</v>
      </c>
      <c r="H71" s="7">
        <v>4</v>
      </c>
    </row>
    <row r="72" spans="1:10">
      <c r="B72" s="6">
        <v>12</v>
      </c>
      <c r="C72" s="16">
        <v>5</v>
      </c>
      <c r="D72" s="7">
        <v>2</v>
      </c>
      <c r="E72" s="7">
        <v>0</v>
      </c>
      <c r="F72" s="7">
        <v>0</v>
      </c>
      <c r="G72" s="7">
        <v>3</v>
      </c>
      <c r="H72" s="9">
        <v>4</v>
      </c>
    </row>
    <row r="73" spans="1:10">
      <c r="B73" s="6">
        <v>12</v>
      </c>
      <c r="C73" s="16">
        <v>6</v>
      </c>
      <c r="D73" s="7">
        <v>0</v>
      </c>
      <c r="E73" s="7">
        <v>0</v>
      </c>
      <c r="F73" s="7">
        <v>0</v>
      </c>
      <c r="G73" s="7">
        <v>3</v>
      </c>
      <c r="H73" s="7">
        <v>3</v>
      </c>
    </row>
    <row r="74" spans="1:10">
      <c r="A74" s="1" t="s">
        <v>21</v>
      </c>
      <c r="B74" s="6">
        <v>13</v>
      </c>
      <c r="C74" s="16">
        <v>1</v>
      </c>
      <c r="D74" s="12">
        <v>1</v>
      </c>
      <c r="E74" s="12">
        <v>0</v>
      </c>
      <c r="F74" s="12">
        <v>0</v>
      </c>
      <c r="G74" s="12">
        <v>3</v>
      </c>
      <c r="H74" s="12">
        <v>2</v>
      </c>
      <c r="I74">
        <f>MEDIAN(G74:G79)</f>
        <v>3</v>
      </c>
      <c r="J74">
        <f>MEDIAN(H74:H79)</f>
        <v>3</v>
      </c>
    </row>
    <row r="75" spans="1:10">
      <c r="B75" s="6">
        <v>13</v>
      </c>
      <c r="C75" s="16">
        <v>2</v>
      </c>
      <c r="D75" s="7">
        <v>0</v>
      </c>
      <c r="E75" s="7">
        <v>1</v>
      </c>
      <c r="F75" s="7">
        <v>0</v>
      </c>
      <c r="G75" s="7">
        <v>2</v>
      </c>
      <c r="H75" s="7">
        <v>3</v>
      </c>
    </row>
    <row r="76" spans="1:10">
      <c r="B76" s="6">
        <v>13</v>
      </c>
      <c r="C76" s="16">
        <v>3</v>
      </c>
      <c r="D76" s="7">
        <v>0</v>
      </c>
      <c r="E76" s="7">
        <v>0</v>
      </c>
      <c r="F76" s="7">
        <v>0</v>
      </c>
      <c r="G76" s="7">
        <v>2</v>
      </c>
      <c r="H76" s="7">
        <v>3</v>
      </c>
    </row>
    <row r="77" spans="1:10">
      <c r="B77" s="6">
        <v>13</v>
      </c>
      <c r="C77" s="16">
        <v>4</v>
      </c>
      <c r="D77" s="7">
        <v>0</v>
      </c>
      <c r="E77" s="7">
        <v>0</v>
      </c>
      <c r="F77" s="7">
        <v>0</v>
      </c>
      <c r="G77" s="12">
        <v>3</v>
      </c>
      <c r="H77" s="12">
        <v>3</v>
      </c>
    </row>
    <row r="78" spans="1:10">
      <c r="B78" s="6">
        <v>13</v>
      </c>
      <c r="C78" s="16">
        <v>5</v>
      </c>
      <c r="D78" s="7">
        <v>3</v>
      </c>
      <c r="E78" s="7">
        <v>0</v>
      </c>
      <c r="F78" s="7">
        <v>0</v>
      </c>
      <c r="G78" s="12">
        <v>4</v>
      </c>
      <c r="H78" s="8">
        <v>3</v>
      </c>
    </row>
    <row r="79" spans="1:10">
      <c r="B79" s="6">
        <v>13</v>
      </c>
      <c r="C79" s="16">
        <v>6</v>
      </c>
      <c r="D79" s="7">
        <v>0</v>
      </c>
      <c r="E79" s="7">
        <v>0</v>
      </c>
      <c r="F79" s="7">
        <v>0</v>
      </c>
      <c r="G79" s="7">
        <v>3</v>
      </c>
      <c r="H79" s="7">
        <v>4</v>
      </c>
    </row>
    <row r="80" spans="1:10">
      <c r="A80" t="s">
        <v>22</v>
      </c>
      <c r="B80" s="6">
        <v>14</v>
      </c>
      <c r="C80" s="16">
        <v>1</v>
      </c>
      <c r="D80" s="12">
        <v>0</v>
      </c>
      <c r="E80" s="12">
        <v>0</v>
      </c>
      <c r="F80" s="12">
        <v>0</v>
      </c>
      <c r="G80" s="12">
        <v>3</v>
      </c>
      <c r="H80" s="12">
        <v>3</v>
      </c>
      <c r="I80">
        <f>MEDIAN(G80:G86)</f>
        <v>2</v>
      </c>
      <c r="J80">
        <f>MEDIAN(H80:H86)</f>
        <v>3</v>
      </c>
    </row>
    <row r="81" spans="1:10">
      <c r="B81" s="6">
        <v>14</v>
      </c>
      <c r="C81" s="16">
        <v>2</v>
      </c>
      <c r="D81" s="7">
        <v>0</v>
      </c>
      <c r="E81" s="7">
        <v>0</v>
      </c>
      <c r="F81" s="7">
        <v>0</v>
      </c>
      <c r="G81" s="7">
        <v>2</v>
      </c>
      <c r="H81" s="7">
        <v>3</v>
      </c>
    </row>
    <row r="82" spans="1:10">
      <c r="B82" s="6">
        <v>14</v>
      </c>
      <c r="C82" s="16">
        <v>3</v>
      </c>
      <c r="D82" s="7">
        <v>0</v>
      </c>
      <c r="E82" s="7">
        <v>0</v>
      </c>
      <c r="F82" s="7">
        <v>0</v>
      </c>
      <c r="G82" s="7">
        <v>2</v>
      </c>
      <c r="H82" s="7">
        <v>3</v>
      </c>
    </row>
    <row r="83" spans="1:10">
      <c r="B83" s="6">
        <v>14</v>
      </c>
      <c r="C83" s="16">
        <v>4</v>
      </c>
      <c r="D83" s="7">
        <v>0</v>
      </c>
      <c r="E83" s="7">
        <v>0</v>
      </c>
      <c r="F83" s="7">
        <v>0</v>
      </c>
      <c r="G83" s="7">
        <v>3</v>
      </c>
      <c r="H83" s="7">
        <v>3</v>
      </c>
    </row>
    <row r="84" spans="1:10">
      <c r="B84" s="6">
        <v>14</v>
      </c>
      <c r="C84" s="16">
        <v>5</v>
      </c>
      <c r="D84" s="12" t="s">
        <v>46</v>
      </c>
      <c r="E84" s="12"/>
      <c r="F84" s="12"/>
      <c r="G84" s="12"/>
      <c r="H84" s="16"/>
    </row>
    <row r="85" spans="1:10">
      <c r="B85" s="6">
        <v>14</v>
      </c>
      <c r="C85" s="16">
        <v>6</v>
      </c>
      <c r="D85" s="7">
        <v>0</v>
      </c>
      <c r="E85" s="7">
        <v>0</v>
      </c>
      <c r="F85" s="7">
        <v>0</v>
      </c>
      <c r="G85" s="7">
        <v>2</v>
      </c>
      <c r="H85" s="7">
        <v>2</v>
      </c>
    </row>
    <row r="86" spans="1:10">
      <c r="B86" s="6">
        <v>14</v>
      </c>
      <c r="C86" s="16">
        <v>6</v>
      </c>
      <c r="D86" s="12" t="s">
        <v>46</v>
      </c>
      <c r="E86" s="12"/>
      <c r="F86" s="12"/>
      <c r="G86" s="12"/>
      <c r="H86" s="12"/>
    </row>
    <row r="87" spans="1:10">
      <c r="A87" t="s">
        <v>23</v>
      </c>
      <c r="B87" s="6">
        <v>15</v>
      </c>
      <c r="C87" s="16">
        <v>1</v>
      </c>
      <c r="D87" s="12">
        <v>2</v>
      </c>
      <c r="E87" s="12">
        <v>0</v>
      </c>
      <c r="F87" s="12">
        <v>0</v>
      </c>
      <c r="G87" s="12">
        <v>4</v>
      </c>
      <c r="H87" s="12">
        <v>4</v>
      </c>
      <c r="I87">
        <f>MEDIAN(G87:G92)</f>
        <v>4</v>
      </c>
      <c r="J87">
        <f>MEDIAN(H87:H92)</f>
        <v>4</v>
      </c>
    </row>
    <row r="88" spans="1:10">
      <c r="B88" s="6">
        <v>15</v>
      </c>
      <c r="C88" s="16">
        <v>2</v>
      </c>
      <c r="D88" s="7">
        <v>2</v>
      </c>
      <c r="E88" s="7">
        <v>0</v>
      </c>
      <c r="F88" s="7">
        <v>0</v>
      </c>
      <c r="G88" s="7">
        <v>3</v>
      </c>
      <c r="H88" s="7">
        <v>3</v>
      </c>
    </row>
    <row r="89" spans="1:10">
      <c r="B89" s="6">
        <v>15</v>
      </c>
      <c r="C89" s="16">
        <v>3</v>
      </c>
      <c r="D89" s="7">
        <v>0</v>
      </c>
      <c r="E89" s="7">
        <v>0</v>
      </c>
      <c r="F89" s="7">
        <v>0</v>
      </c>
      <c r="G89" s="7">
        <v>4</v>
      </c>
      <c r="H89" s="7">
        <v>4</v>
      </c>
    </row>
    <row r="90" spans="1:10">
      <c r="B90" s="6">
        <v>15</v>
      </c>
      <c r="C90" s="16">
        <v>4</v>
      </c>
      <c r="D90" s="7">
        <v>0</v>
      </c>
      <c r="E90" s="7">
        <v>0</v>
      </c>
      <c r="F90" s="7">
        <v>0</v>
      </c>
      <c r="G90" s="7">
        <v>4</v>
      </c>
      <c r="H90" s="7">
        <v>5</v>
      </c>
    </row>
    <row r="91" spans="1:10">
      <c r="B91" s="6">
        <v>15</v>
      </c>
      <c r="C91" s="16">
        <v>5</v>
      </c>
      <c r="D91" s="7">
        <v>0</v>
      </c>
      <c r="E91" s="7">
        <v>0</v>
      </c>
      <c r="F91" s="7">
        <v>0</v>
      </c>
      <c r="G91" s="7">
        <v>5</v>
      </c>
      <c r="H91" s="7">
        <v>5</v>
      </c>
    </row>
    <row r="92" spans="1:10">
      <c r="B92" s="6">
        <v>15</v>
      </c>
      <c r="C92" s="16">
        <v>6</v>
      </c>
      <c r="D92" s="7">
        <v>0</v>
      </c>
      <c r="E92" s="7">
        <v>0</v>
      </c>
      <c r="F92" s="7">
        <v>0</v>
      </c>
      <c r="G92" s="7">
        <v>3</v>
      </c>
      <c r="H92" s="7">
        <v>3</v>
      </c>
    </row>
    <row r="93" spans="1:10">
      <c r="A93" s="1" t="s">
        <v>24</v>
      </c>
      <c r="B93" s="6">
        <v>16</v>
      </c>
      <c r="C93" s="16">
        <v>1</v>
      </c>
      <c r="D93" s="12">
        <v>3</v>
      </c>
      <c r="E93" s="12">
        <v>0</v>
      </c>
      <c r="F93" s="12">
        <v>0</v>
      </c>
      <c r="G93" s="12">
        <v>4</v>
      </c>
      <c r="H93" s="12">
        <v>4</v>
      </c>
      <c r="I93">
        <f>MEDIAN(G93:G98)</f>
        <v>3</v>
      </c>
      <c r="J93">
        <f>MEDIAN(H93:H98)</f>
        <v>4</v>
      </c>
    </row>
    <row r="94" spans="1:10">
      <c r="B94" s="6">
        <v>16</v>
      </c>
      <c r="C94" s="16">
        <v>2</v>
      </c>
      <c r="D94" s="7">
        <v>1</v>
      </c>
      <c r="E94" s="7">
        <v>1</v>
      </c>
      <c r="F94" s="7">
        <v>0</v>
      </c>
      <c r="G94" s="7">
        <v>5</v>
      </c>
      <c r="H94" s="7">
        <v>5</v>
      </c>
    </row>
    <row r="95" spans="1:10">
      <c r="B95" s="6">
        <v>16</v>
      </c>
      <c r="C95" s="16">
        <v>3</v>
      </c>
      <c r="D95" s="7">
        <v>0</v>
      </c>
      <c r="E95" s="7">
        <v>0</v>
      </c>
      <c r="F95" s="7">
        <v>0</v>
      </c>
      <c r="G95" s="7">
        <v>3</v>
      </c>
      <c r="H95" s="7">
        <v>4</v>
      </c>
    </row>
    <row r="96" spans="1:10">
      <c r="B96" s="6">
        <v>16</v>
      </c>
      <c r="C96" s="16">
        <v>4</v>
      </c>
      <c r="D96" s="7">
        <v>0</v>
      </c>
      <c r="E96" s="7">
        <v>0</v>
      </c>
      <c r="F96" s="7">
        <v>0</v>
      </c>
      <c r="G96" s="12">
        <v>3</v>
      </c>
      <c r="H96" s="12">
        <v>3</v>
      </c>
    </row>
    <row r="97" spans="1:10">
      <c r="B97" s="6">
        <v>16</v>
      </c>
      <c r="C97" s="16">
        <v>5</v>
      </c>
      <c r="D97" s="7">
        <v>0</v>
      </c>
      <c r="E97" s="7">
        <v>0</v>
      </c>
      <c r="F97" s="7">
        <v>0</v>
      </c>
      <c r="G97" s="7">
        <v>3</v>
      </c>
      <c r="H97" s="9">
        <v>3</v>
      </c>
    </row>
    <row r="98" spans="1:10">
      <c r="B98" s="6">
        <v>16</v>
      </c>
      <c r="C98" s="16">
        <v>6</v>
      </c>
      <c r="D98" s="7">
        <v>2</v>
      </c>
      <c r="E98" s="7">
        <v>0</v>
      </c>
      <c r="F98" s="7">
        <v>0</v>
      </c>
      <c r="G98" s="7">
        <v>3</v>
      </c>
      <c r="H98" s="7">
        <v>4</v>
      </c>
    </row>
    <row r="99" spans="1:10">
      <c r="A99" s="3" t="s">
        <v>26</v>
      </c>
      <c r="B99" s="6">
        <v>17</v>
      </c>
      <c r="C99" s="16">
        <v>1</v>
      </c>
      <c r="D99" s="12">
        <v>0</v>
      </c>
      <c r="E99" s="12">
        <v>0</v>
      </c>
      <c r="F99" s="12">
        <v>0</v>
      </c>
      <c r="G99" s="12">
        <v>3</v>
      </c>
      <c r="H99" s="14">
        <v>3</v>
      </c>
      <c r="I99">
        <f>MEDIAN(G99:G104)</f>
        <v>3</v>
      </c>
      <c r="J99">
        <f>MEDIAN(H99:H104)</f>
        <v>3</v>
      </c>
    </row>
    <row r="100" spans="1:10">
      <c r="B100" s="6">
        <v>17</v>
      </c>
      <c r="C100" s="16">
        <v>2</v>
      </c>
      <c r="D100" s="7">
        <v>0</v>
      </c>
      <c r="E100" s="7">
        <v>0</v>
      </c>
      <c r="F100" s="7">
        <v>0</v>
      </c>
      <c r="G100" s="7">
        <v>4</v>
      </c>
      <c r="H100" s="7">
        <v>3</v>
      </c>
    </row>
    <row r="101" spans="1:10">
      <c r="B101" s="6">
        <v>17</v>
      </c>
      <c r="C101" s="16">
        <v>3</v>
      </c>
      <c r="D101" s="7">
        <v>2</v>
      </c>
      <c r="E101" s="7">
        <v>0</v>
      </c>
      <c r="F101" s="7">
        <v>0</v>
      </c>
      <c r="G101" s="7">
        <v>4</v>
      </c>
      <c r="H101" s="7">
        <v>4</v>
      </c>
    </row>
    <row r="102" spans="1:10">
      <c r="B102" s="6">
        <v>17</v>
      </c>
      <c r="C102" s="16">
        <v>4</v>
      </c>
      <c r="D102" s="7">
        <v>1</v>
      </c>
      <c r="E102" s="7">
        <v>0</v>
      </c>
      <c r="F102" s="7">
        <v>0</v>
      </c>
      <c r="G102" s="12" t="s">
        <v>45</v>
      </c>
      <c r="H102" s="12" t="s">
        <v>43</v>
      </c>
    </row>
    <row r="103" spans="1:10">
      <c r="B103" s="6">
        <v>17</v>
      </c>
      <c r="C103" s="16">
        <v>5</v>
      </c>
      <c r="D103" s="7">
        <v>0</v>
      </c>
      <c r="E103" s="7">
        <v>0</v>
      </c>
      <c r="F103" s="7">
        <v>0</v>
      </c>
      <c r="G103" s="12">
        <v>3</v>
      </c>
      <c r="H103" s="8">
        <v>3</v>
      </c>
    </row>
    <row r="104" spans="1:10">
      <c r="B104" s="6">
        <v>17</v>
      </c>
      <c r="C104" s="16">
        <v>6</v>
      </c>
      <c r="D104" s="7">
        <v>0</v>
      </c>
      <c r="E104" s="7">
        <v>0</v>
      </c>
      <c r="F104" s="7">
        <v>0</v>
      </c>
      <c r="G104" s="7">
        <v>3</v>
      </c>
      <c r="H104" s="7">
        <v>3</v>
      </c>
    </row>
    <row r="105" spans="1:10">
      <c r="A105" s="3" t="s">
        <v>25</v>
      </c>
      <c r="B105" s="6">
        <v>18</v>
      </c>
      <c r="C105" s="16">
        <v>1</v>
      </c>
      <c r="D105" s="12">
        <v>0</v>
      </c>
      <c r="E105" s="12">
        <v>0</v>
      </c>
      <c r="F105" s="12">
        <v>0</v>
      </c>
      <c r="G105" s="12">
        <v>4</v>
      </c>
      <c r="H105" s="12">
        <v>4</v>
      </c>
      <c r="I105">
        <f>MEDIAN(G105:G110)</f>
        <v>3</v>
      </c>
      <c r="J105">
        <f>MEDIAN(H105:H110)</f>
        <v>3</v>
      </c>
    </row>
    <row r="106" spans="1:10">
      <c r="B106" s="6">
        <v>18</v>
      </c>
      <c r="C106" s="16">
        <v>2</v>
      </c>
      <c r="D106" s="7">
        <v>0</v>
      </c>
      <c r="E106" s="7">
        <v>0</v>
      </c>
      <c r="F106" s="7">
        <v>0</v>
      </c>
      <c r="G106" s="7">
        <v>3</v>
      </c>
      <c r="H106" s="7">
        <v>3</v>
      </c>
    </row>
    <row r="107" spans="1:10">
      <c r="B107" s="6">
        <v>18</v>
      </c>
      <c r="C107" s="16">
        <v>3</v>
      </c>
      <c r="D107" s="7">
        <v>0</v>
      </c>
      <c r="E107" s="7">
        <v>0</v>
      </c>
      <c r="F107" s="7">
        <v>0</v>
      </c>
      <c r="G107" s="7">
        <v>3</v>
      </c>
      <c r="H107" s="7">
        <v>3</v>
      </c>
    </row>
    <row r="108" spans="1:10">
      <c r="B108" s="6">
        <v>18</v>
      </c>
      <c r="C108" s="16">
        <v>4</v>
      </c>
      <c r="D108" s="7">
        <v>0</v>
      </c>
      <c r="E108" s="7">
        <v>0</v>
      </c>
      <c r="F108" s="7">
        <v>0</v>
      </c>
      <c r="G108" s="12">
        <v>3</v>
      </c>
      <c r="H108" s="12">
        <v>3</v>
      </c>
    </row>
    <row r="109" spans="1:10">
      <c r="B109" s="6">
        <v>18</v>
      </c>
      <c r="C109" s="16">
        <v>5</v>
      </c>
      <c r="D109" s="7">
        <v>0</v>
      </c>
      <c r="E109" s="7">
        <v>0</v>
      </c>
      <c r="F109" s="7">
        <v>0</v>
      </c>
      <c r="G109" s="7">
        <v>3</v>
      </c>
      <c r="H109" s="9">
        <v>3</v>
      </c>
    </row>
    <row r="110" spans="1:10">
      <c r="B110" s="6">
        <v>18</v>
      </c>
      <c r="C110" s="16">
        <v>6</v>
      </c>
      <c r="D110" s="7">
        <v>0</v>
      </c>
      <c r="E110" s="7">
        <v>0</v>
      </c>
      <c r="F110" s="7">
        <v>0</v>
      </c>
      <c r="G110" s="7">
        <v>2</v>
      </c>
      <c r="H110" s="7">
        <v>2</v>
      </c>
    </row>
    <row r="111" spans="1:10">
      <c r="A111" s="3" t="s">
        <v>27</v>
      </c>
      <c r="B111" s="6">
        <v>19</v>
      </c>
      <c r="C111" s="16">
        <v>1</v>
      </c>
      <c r="D111" s="12">
        <v>0</v>
      </c>
      <c r="E111" s="12">
        <v>0</v>
      </c>
      <c r="F111" s="12">
        <v>0</v>
      </c>
      <c r="G111" s="12">
        <v>3</v>
      </c>
      <c r="H111" s="12">
        <v>3</v>
      </c>
      <c r="I111">
        <f>MEDIAN(G111:G115)</f>
        <v>3</v>
      </c>
      <c r="J111">
        <f>MEDIAN(H111:H115)</f>
        <v>3.5</v>
      </c>
    </row>
    <row r="112" spans="1:10">
      <c r="B112" s="6">
        <v>19</v>
      </c>
      <c r="C112" s="16">
        <v>2</v>
      </c>
      <c r="D112" s="7">
        <v>0</v>
      </c>
      <c r="E112" s="7">
        <v>0</v>
      </c>
      <c r="F112" s="7">
        <v>0</v>
      </c>
      <c r="G112" s="12" t="s">
        <v>43</v>
      </c>
      <c r="H112" s="8" t="s">
        <v>44</v>
      </c>
    </row>
    <row r="113" spans="1:10">
      <c r="B113" s="6">
        <v>19</v>
      </c>
      <c r="C113" s="16">
        <v>3</v>
      </c>
      <c r="D113" s="7">
        <v>0</v>
      </c>
      <c r="E113" s="7">
        <v>0</v>
      </c>
      <c r="F113" s="7">
        <v>0</v>
      </c>
      <c r="G113" s="7">
        <v>3</v>
      </c>
      <c r="H113" s="7">
        <v>3</v>
      </c>
    </row>
    <row r="114" spans="1:10">
      <c r="B114" s="6">
        <v>19</v>
      </c>
      <c r="C114" s="16">
        <v>4</v>
      </c>
      <c r="D114" s="7">
        <v>0</v>
      </c>
      <c r="E114" s="7">
        <v>0</v>
      </c>
      <c r="F114" s="7">
        <v>0</v>
      </c>
      <c r="G114" s="7">
        <v>3</v>
      </c>
      <c r="H114" s="7">
        <v>4</v>
      </c>
    </row>
    <row r="115" spans="1:10">
      <c r="B115" s="6">
        <v>19</v>
      </c>
      <c r="C115" s="16">
        <v>5</v>
      </c>
      <c r="D115" s="7">
        <v>2</v>
      </c>
      <c r="E115" s="7">
        <v>2</v>
      </c>
      <c r="F115" s="7">
        <v>0</v>
      </c>
      <c r="G115" s="12">
        <v>7</v>
      </c>
      <c r="H115" s="8">
        <v>6</v>
      </c>
    </row>
    <row r="116" spans="1:10">
      <c r="A116" s="3" t="s">
        <v>28</v>
      </c>
      <c r="B116" s="6">
        <v>20</v>
      </c>
      <c r="C116" s="16">
        <v>1</v>
      </c>
      <c r="D116" s="12">
        <v>0</v>
      </c>
      <c r="E116" s="12">
        <v>0</v>
      </c>
      <c r="F116" s="12">
        <v>0</v>
      </c>
      <c r="G116" s="12">
        <v>3</v>
      </c>
      <c r="H116" s="12">
        <v>3</v>
      </c>
      <c r="I116">
        <f>MEDIAN(G116:G121)</f>
        <v>3</v>
      </c>
      <c r="J116">
        <f>MEDIAN(H116:H121)</f>
        <v>3</v>
      </c>
    </row>
    <row r="117" spans="1:10">
      <c r="B117" s="6">
        <v>20</v>
      </c>
      <c r="C117" s="16">
        <v>2</v>
      </c>
      <c r="D117" s="7">
        <v>0</v>
      </c>
      <c r="E117" s="7">
        <v>0</v>
      </c>
      <c r="F117" s="7">
        <v>0</v>
      </c>
      <c r="G117" s="7">
        <v>3</v>
      </c>
      <c r="H117" s="7">
        <v>3</v>
      </c>
    </row>
    <row r="118" spans="1:10">
      <c r="B118" s="6">
        <v>20</v>
      </c>
      <c r="C118" s="16">
        <v>3</v>
      </c>
      <c r="D118" s="7">
        <v>0</v>
      </c>
      <c r="E118" s="7">
        <v>0</v>
      </c>
      <c r="F118" s="7">
        <v>0</v>
      </c>
      <c r="G118" s="7">
        <v>3</v>
      </c>
      <c r="H118" s="7">
        <v>3</v>
      </c>
    </row>
    <row r="119" spans="1:10">
      <c r="B119" s="6">
        <v>20</v>
      </c>
      <c r="C119" s="16">
        <v>4</v>
      </c>
      <c r="D119" s="7">
        <v>1</v>
      </c>
      <c r="E119" s="7">
        <v>0</v>
      </c>
      <c r="F119" s="7">
        <v>0</v>
      </c>
      <c r="G119" s="7">
        <v>3</v>
      </c>
      <c r="H119" s="7">
        <v>4</v>
      </c>
    </row>
    <row r="120" spans="1:10">
      <c r="B120" s="6">
        <v>20</v>
      </c>
      <c r="C120" s="16">
        <v>5</v>
      </c>
      <c r="D120" s="7">
        <v>0</v>
      </c>
      <c r="E120" s="7">
        <v>0</v>
      </c>
      <c r="F120" s="7">
        <v>0</v>
      </c>
      <c r="G120" s="12">
        <v>3</v>
      </c>
      <c r="H120" s="8">
        <v>3</v>
      </c>
    </row>
    <row r="121" spans="1:10">
      <c r="B121" s="6">
        <v>20</v>
      </c>
      <c r="C121" s="16">
        <v>6</v>
      </c>
      <c r="D121" s="7">
        <v>1</v>
      </c>
      <c r="E121" s="7">
        <v>0</v>
      </c>
      <c r="F121" s="7">
        <v>0</v>
      </c>
      <c r="G121" s="7">
        <v>3</v>
      </c>
      <c r="H121" s="7">
        <v>3</v>
      </c>
    </row>
    <row r="122" spans="1:10">
      <c r="A122" s="3" t="s">
        <v>29</v>
      </c>
      <c r="B122" s="6">
        <v>21</v>
      </c>
      <c r="C122" s="16">
        <v>1</v>
      </c>
      <c r="D122" s="12">
        <v>0</v>
      </c>
      <c r="E122" s="12">
        <v>0</v>
      </c>
      <c r="F122" s="12">
        <v>0</v>
      </c>
      <c r="G122" s="12">
        <v>4</v>
      </c>
      <c r="H122" s="12">
        <v>4</v>
      </c>
      <c r="I122">
        <f>MEDIAN(G122:G127)</f>
        <v>4</v>
      </c>
      <c r="J122">
        <f>MEDIAN(H122:H127)</f>
        <v>4</v>
      </c>
    </row>
    <row r="123" spans="1:10">
      <c r="B123" s="6">
        <v>21</v>
      </c>
      <c r="C123" s="16">
        <v>2</v>
      </c>
      <c r="D123" s="7">
        <v>1</v>
      </c>
      <c r="E123" s="7">
        <v>0</v>
      </c>
      <c r="F123" s="7">
        <v>0</v>
      </c>
      <c r="G123" s="7">
        <v>3</v>
      </c>
      <c r="H123" s="7">
        <v>4</v>
      </c>
    </row>
    <row r="124" spans="1:10">
      <c r="B124" s="6">
        <v>21</v>
      </c>
      <c r="C124" s="16">
        <v>3</v>
      </c>
      <c r="D124" s="7">
        <v>1</v>
      </c>
      <c r="E124" s="7">
        <v>0</v>
      </c>
      <c r="F124" s="7">
        <v>0</v>
      </c>
      <c r="G124" s="7">
        <v>3</v>
      </c>
      <c r="H124" s="7">
        <v>3</v>
      </c>
    </row>
    <row r="125" spans="1:10">
      <c r="B125" s="6">
        <v>21</v>
      </c>
      <c r="C125" s="16">
        <v>4</v>
      </c>
      <c r="D125" s="7">
        <v>1</v>
      </c>
      <c r="E125" s="7">
        <v>0</v>
      </c>
      <c r="F125" s="7">
        <v>0</v>
      </c>
      <c r="G125" s="12" t="s">
        <v>43</v>
      </c>
      <c r="H125" s="8" t="s">
        <v>44</v>
      </c>
    </row>
    <row r="126" spans="1:10">
      <c r="B126" s="6">
        <v>21</v>
      </c>
      <c r="C126" s="16">
        <v>5</v>
      </c>
      <c r="D126" s="7">
        <v>0</v>
      </c>
      <c r="E126" s="7">
        <v>0</v>
      </c>
      <c r="F126" s="7">
        <v>0</v>
      </c>
      <c r="G126" s="7">
        <v>4</v>
      </c>
      <c r="H126" s="9">
        <v>4</v>
      </c>
    </row>
    <row r="127" spans="1:10">
      <c r="B127" s="6">
        <v>21</v>
      </c>
      <c r="C127" s="16">
        <v>6</v>
      </c>
      <c r="D127" s="7">
        <v>4</v>
      </c>
      <c r="E127" s="7">
        <v>0</v>
      </c>
      <c r="F127" s="7">
        <v>0</v>
      </c>
      <c r="G127" s="7">
        <v>4</v>
      </c>
      <c r="H127" s="22">
        <v>4</v>
      </c>
    </row>
    <row r="128" spans="1:10">
      <c r="A128" s="2" t="s">
        <v>30</v>
      </c>
      <c r="B128" s="6">
        <v>22</v>
      </c>
      <c r="C128" s="16">
        <v>1</v>
      </c>
      <c r="D128" s="12">
        <v>0</v>
      </c>
      <c r="E128" s="12">
        <v>0</v>
      </c>
      <c r="F128" s="12">
        <v>0</v>
      </c>
      <c r="G128" s="12">
        <v>2</v>
      </c>
      <c r="H128" s="12">
        <v>3</v>
      </c>
      <c r="I128">
        <f>MEDIAN(G128:G133)</f>
        <v>3.5</v>
      </c>
      <c r="J128">
        <f>MEDIAN(H128:H133)</f>
        <v>4</v>
      </c>
    </row>
    <row r="129" spans="1:10">
      <c r="B129" s="6">
        <v>22</v>
      </c>
      <c r="C129" s="16">
        <v>2</v>
      </c>
      <c r="D129" s="7">
        <v>2</v>
      </c>
      <c r="E129" s="7">
        <v>0</v>
      </c>
      <c r="F129" s="7">
        <v>0</v>
      </c>
      <c r="G129" s="7">
        <v>4</v>
      </c>
      <c r="H129" s="7">
        <v>4</v>
      </c>
    </row>
    <row r="130" spans="1:10">
      <c r="B130" s="6">
        <v>22</v>
      </c>
      <c r="C130" s="16">
        <v>3</v>
      </c>
      <c r="D130" s="7">
        <v>2</v>
      </c>
      <c r="E130" s="7">
        <v>0</v>
      </c>
      <c r="F130" s="7">
        <v>0</v>
      </c>
      <c r="G130" s="7">
        <v>6</v>
      </c>
      <c r="H130" s="7">
        <v>6</v>
      </c>
    </row>
    <row r="131" spans="1:10">
      <c r="B131" s="6">
        <v>22</v>
      </c>
      <c r="C131" s="16">
        <v>4</v>
      </c>
      <c r="D131" s="7">
        <v>0</v>
      </c>
      <c r="E131" s="7">
        <v>0</v>
      </c>
      <c r="F131" s="7">
        <v>0</v>
      </c>
      <c r="G131" s="7">
        <v>3</v>
      </c>
      <c r="H131" s="7">
        <v>4</v>
      </c>
    </row>
    <row r="132" spans="1:10">
      <c r="B132" s="6">
        <v>22</v>
      </c>
      <c r="C132" s="16">
        <v>5</v>
      </c>
      <c r="D132" s="7">
        <v>0</v>
      </c>
      <c r="E132" s="7">
        <v>0</v>
      </c>
      <c r="F132" s="7">
        <v>0</v>
      </c>
      <c r="G132" s="12">
        <v>4</v>
      </c>
      <c r="H132" s="8">
        <v>4</v>
      </c>
    </row>
    <row r="133" spans="1:10">
      <c r="B133" s="6">
        <v>22</v>
      </c>
      <c r="C133" s="16">
        <v>6</v>
      </c>
      <c r="D133" s="7">
        <v>0</v>
      </c>
      <c r="E133" s="7">
        <v>0</v>
      </c>
      <c r="F133" s="7">
        <v>0</v>
      </c>
      <c r="G133" s="7">
        <v>3</v>
      </c>
      <c r="H133" s="22">
        <v>3</v>
      </c>
    </row>
    <row r="134" spans="1:10">
      <c r="A134" s="3" t="s">
        <v>31</v>
      </c>
      <c r="B134" s="6">
        <v>23</v>
      </c>
      <c r="C134" s="16">
        <v>1</v>
      </c>
      <c r="D134" s="12">
        <v>0</v>
      </c>
      <c r="E134" s="12">
        <v>0</v>
      </c>
      <c r="F134" s="12">
        <v>0</v>
      </c>
      <c r="G134" s="12">
        <v>3</v>
      </c>
      <c r="H134" s="12">
        <v>4</v>
      </c>
      <c r="I134">
        <f>MEDIAN(G134:G139)</f>
        <v>4</v>
      </c>
      <c r="J134">
        <f>MEDIAN(H134:H139)</f>
        <v>4</v>
      </c>
    </row>
    <row r="135" spans="1:10">
      <c r="B135" s="6">
        <v>23</v>
      </c>
      <c r="C135" s="16">
        <v>2</v>
      </c>
      <c r="D135" s="7">
        <v>0</v>
      </c>
      <c r="E135" s="7">
        <v>0</v>
      </c>
      <c r="F135" s="7">
        <v>0</v>
      </c>
      <c r="G135" s="7">
        <v>3</v>
      </c>
      <c r="H135" s="7">
        <v>4</v>
      </c>
    </row>
    <row r="136" spans="1:10">
      <c r="B136" s="6">
        <v>23</v>
      </c>
      <c r="C136" s="16">
        <v>3</v>
      </c>
      <c r="D136" s="12">
        <v>0</v>
      </c>
      <c r="E136" s="12">
        <v>0</v>
      </c>
      <c r="F136" s="12">
        <v>0</v>
      </c>
      <c r="G136" s="12" t="s">
        <v>43</v>
      </c>
      <c r="H136" s="8" t="s">
        <v>44</v>
      </c>
    </row>
    <row r="137" spans="1:10">
      <c r="B137" s="6">
        <v>23</v>
      </c>
      <c r="C137" s="16">
        <v>4</v>
      </c>
      <c r="D137" s="7">
        <v>0</v>
      </c>
      <c r="E137" s="7">
        <v>0</v>
      </c>
      <c r="F137" s="7">
        <v>0</v>
      </c>
      <c r="G137" s="12">
        <v>4</v>
      </c>
      <c r="H137" s="12">
        <v>4</v>
      </c>
    </row>
    <row r="138" spans="1:10">
      <c r="B138" s="6">
        <v>23</v>
      </c>
      <c r="C138" s="16">
        <v>5</v>
      </c>
      <c r="D138" s="7">
        <v>0</v>
      </c>
      <c r="E138" s="7">
        <v>1</v>
      </c>
      <c r="F138" s="7">
        <v>0</v>
      </c>
      <c r="G138" s="7">
        <v>4</v>
      </c>
      <c r="H138" s="7">
        <v>3</v>
      </c>
    </row>
    <row r="139" spans="1:10">
      <c r="B139" s="6">
        <v>23</v>
      </c>
      <c r="C139" s="16">
        <v>6</v>
      </c>
      <c r="D139" s="7">
        <v>0</v>
      </c>
      <c r="E139" s="7">
        <v>0</v>
      </c>
      <c r="F139" s="7">
        <v>0</v>
      </c>
      <c r="G139" s="7">
        <v>4</v>
      </c>
      <c r="H139" s="7">
        <v>4</v>
      </c>
    </row>
    <row r="140" spans="1:10">
      <c r="A140" s="3" t="s">
        <v>32</v>
      </c>
      <c r="B140" s="6">
        <v>24</v>
      </c>
      <c r="C140" s="16">
        <v>1</v>
      </c>
      <c r="D140" s="12">
        <v>0</v>
      </c>
      <c r="E140" s="12">
        <v>0</v>
      </c>
      <c r="F140" s="12">
        <v>0</v>
      </c>
      <c r="G140" s="12">
        <v>3</v>
      </c>
      <c r="H140" s="12">
        <v>2</v>
      </c>
      <c r="I140">
        <f>MEDIAN(G140:G145)</f>
        <v>3</v>
      </c>
      <c r="J140">
        <f>MEDIAN(H140:H145)</f>
        <v>3</v>
      </c>
    </row>
    <row r="141" spans="1:10">
      <c r="B141" s="6">
        <v>24</v>
      </c>
      <c r="C141" s="16">
        <v>2</v>
      </c>
      <c r="D141" s="7">
        <v>0</v>
      </c>
      <c r="E141" s="7">
        <v>0</v>
      </c>
      <c r="F141" s="7">
        <v>0</v>
      </c>
      <c r="G141" s="7">
        <v>3</v>
      </c>
      <c r="H141" s="7">
        <v>4</v>
      </c>
    </row>
    <row r="142" spans="1:10">
      <c r="B142" s="6">
        <v>24</v>
      </c>
      <c r="C142" s="16">
        <v>3</v>
      </c>
      <c r="D142" s="12" t="s">
        <v>46</v>
      </c>
      <c r="E142" s="12"/>
      <c r="F142" s="12"/>
      <c r="G142" s="12"/>
      <c r="H142" s="16"/>
    </row>
    <row r="143" spans="1:10">
      <c r="B143" s="6">
        <v>24</v>
      </c>
      <c r="C143" s="16">
        <v>4</v>
      </c>
      <c r="D143" s="12" t="s">
        <v>46</v>
      </c>
      <c r="E143" s="12"/>
      <c r="F143" s="12"/>
      <c r="G143" s="12"/>
      <c r="H143" s="16"/>
    </row>
    <row r="144" spans="1:10">
      <c r="B144" s="6">
        <v>24</v>
      </c>
      <c r="C144" s="16">
        <v>5</v>
      </c>
      <c r="D144" s="12" t="s">
        <v>46</v>
      </c>
      <c r="E144" s="12"/>
      <c r="F144" s="12"/>
      <c r="G144" s="12"/>
      <c r="H144" s="16"/>
    </row>
    <row r="145" spans="1:10">
      <c r="B145" s="6">
        <v>24</v>
      </c>
      <c r="C145" s="16">
        <v>6</v>
      </c>
      <c r="D145" s="12" t="s">
        <v>46</v>
      </c>
      <c r="E145" s="12"/>
      <c r="F145" s="12"/>
      <c r="G145" s="12"/>
      <c r="H145" s="12"/>
    </row>
    <row r="146" spans="1:10">
      <c r="A146" s="3" t="s">
        <v>33</v>
      </c>
      <c r="B146" s="6">
        <v>25</v>
      </c>
      <c r="C146" s="16">
        <v>1</v>
      </c>
      <c r="D146" s="12">
        <v>0</v>
      </c>
      <c r="E146" s="12">
        <v>0</v>
      </c>
      <c r="F146" s="12">
        <v>0</v>
      </c>
      <c r="G146" s="12">
        <v>4</v>
      </c>
      <c r="H146" s="12">
        <v>4</v>
      </c>
      <c r="I146">
        <f>MEDIAN(G146:G151)</f>
        <v>3</v>
      </c>
      <c r="J146">
        <f>MEDIAN(H146:H151)</f>
        <v>3.5</v>
      </c>
    </row>
    <row r="147" spans="1:10">
      <c r="B147" s="6">
        <v>25</v>
      </c>
      <c r="C147" s="16">
        <v>2</v>
      </c>
      <c r="D147" s="12" t="s">
        <v>46</v>
      </c>
      <c r="E147" s="12"/>
      <c r="F147" s="12"/>
      <c r="G147" s="12"/>
      <c r="H147" s="12"/>
    </row>
    <row r="148" spans="1:10">
      <c r="B148" s="6">
        <v>25</v>
      </c>
      <c r="C148" s="16">
        <v>3</v>
      </c>
      <c r="D148" s="7">
        <v>0</v>
      </c>
      <c r="E148" s="7">
        <v>0</v>
      </c>
      <c r="F148" s="7">
        <v>0</v>
      </c>
      <c r="G148" s="12" t="s">
        <v>43</v>
      </c>
      <c r="H148" s="8" t="s">
        <v>44</v>
      </c>
    </row>
    <row r="149" spans="1:10">
      <c r="B149" s="6">
        <v>25</v>
      </c>
      <c r="C149" s="16">
        <v>4</v>
      </c>
      <c r="D149" s="7">
        <v>0</v>
      </c>
      <c r="E149" s="7">
        <v>0</v>
      </c>
      <c r="F149" s="7">
        <v>0</v>
      </c>
      <c r="G149" s="12">
        <v>3</v>
      </c>
      <c r="H149" s="12">
        <v>3</v>
      </c>
    </row>
    <row r="150" spans="1:10">
      <c r="B150" s="6">
        <v>25</v>
      </c>
      <c r="C150" s="16">
        <v>5</v>
      </c>
      <c r="D150" s="7">
        <v>0</v>
      </c>
      <c r="E150" s="7">
        <v>0</v>
      </c>
      <c r="F150" s="7">
        <v>0</v>
      </c>
      <c r="G150" s="7">
        <v>3</v>
      </c>
      <c r="H150" s="9">
        <v>4</v>
      </c>
    </row>
    <row r="151" spans="1:10">
      <c r="B151" s="6">
        <v>25</v>
      </c>
      <c r="C151" s="16">
        <v>6</v>
      </c>
      <c r="D151" s="7">
        <v>1</v>
      </c>
      <c r="E151" s="7">
        <v>0</v>
      </c>
      <c r="F151" s="7">
        <v>0</v>
      </c>
      <c r="G151" s="7">
        <v>3</v>
      </c>
      <c r="H151" s="7">
        <v>3</v>
      </c>
    </row>
    <row r="152" spans="1:10">
      <c r="A152" s="3" t="s">
        <v>34</v>
      </c>
      <c r="B152" s="6">
        <v>26</v>
      </c>
      <c r="C152" s="16">
        <v>1</v>
      </c>
      <c r="D152" s="12">
        <v>0</v>
      </c>
      <c r="E152" s="12">
        <v>2</v>
      </c>
      <c r="F152" s="12">
        <v>0</v>
      </c>
      <c r="G152" s="12">
        <v>4</v>
      </c>
      <c r="H152" s="14">
        <v>4</v>
      </c>
      <c r="I152">
        <f>MEDIAN(G152:G157)</f>
        <v>3</v>
      </c>
      <c r="J152">
        <f>MEDIAN(H152:H157)</f>
        <v>4</v>
      </c>
    </row>
    <row r="153" spans="1:10">
      <c r="B153" s="6">
        <v>26</v>
      </c>
      <c r="C153" s="16">
        <v>2</v>
      </c>
      <c r="D153" s="7">
        <v>1</v>
      </c>
      <c r="E153" s="7">
        <v>0</v>
      </c>
      <c r="F153" s="7">
        <v>0</v>
      </c>
      <c r="G153" s="7">
        <v>2</v>
      </c>
      <c r="H153" s="22">
        <v>3</v>
      </c>
    </row>
    <row r="154" spans="1:10">
      <c r="B154" s="6">
        <v>26</v>
      </c>
      <c r="C154" s="16">
        <v>3</v>
      </c>
      <c r="D154" s="7">
        <v>0</v>
      </c>
      <c r="E154" s="7">
        <v>0</v>
      </c>
      <c r="F154" s="7">
        <v>0</v>
      </c>
      <c r="G154" s="7">
        <v>3</v>
      </c>
      <c r="H154" s="7">
        <v>3</v>
      </c>
    </row>
    <row r="155" spans="1:10">
      <c r="B155" s="6">
        <v>26</v>
      </c>
      <c r="C155" s="16">
        <v>4</v>
      </c>
      <c r="D155" s="7">
        <v>1</v>
      </c>
      <c r="E155" s="7">
        <v>1</v>
      </c>
      <c r="F155" s="7">
        <v>0</v>
      </c>
      <c r="G155" s="12">
        <v>3</v>
      </c>
      <c r="H155" s="12">
        <v>4</v>
      </c>
    </row>
    <row r="156" spans="1:10">
      <c r="B156" s="6">
        <v>26</v>
      </c>
      <c r="C156" s="16">
        <v>5</v>
      </c>
      <c r="D156" s="7">
        <v>0</v>
      </c>
      <c r="E156" s="7">
        <v>0</v>
      </c>
      <c r="F156" s="7">
        <v>0</v>
      </c>
      <c r="G156" s="12" t="s">
        <v>43</v>
      </c>
      <c r="H156" s="8" t="s">
        <v>44</v>
      </c>
    </row>
    <row r="157" spans="1:10">
      <c r="B157" s="6">
        <v>26</v>
      </c>
      <c r="C157" s="16">
        <v>6</v>
      </c>
      <c r="D157" s="7">
        <v>3</v>
      </c>
      <c r="E157" s="7">
        <v>0</v>
      </c>
      <c r="F157" s="7">
        <v>0</v>
      </c>
      <c r="G157" s="7">
        <v>3</v>
      </c>
      <c r="H157" s="7">
        <v>4</v>
      </c>
    </row>
    <row r="158" spans="1:10">
      <c r="A158" s="3" t="s">
        <v>35</v>
      </c>
      <c r="B158" s="6">
        <v>27</v>
      </c>
      <c r="C158" s="16">
        <v>1</v>
      </c>
      <c r="D158" s="12">
        <v>0</v>
      </c>
      <c r="E158" s="12">
        <v>0</v>
      </c>
      <c r="F158" s="12">
        <v>0</v>
      </c>
      <c r="G158" s="12">
        <v>3</v>
      </c>
      <c r="H158" s="12">
        <v>4</v>
      </c>
      <c r="I158">
        <f>MEDIAN(G158:G163)</f>
        <v>3</v>
      </c>
      <c r="J158">
        <f>MEDIAN(H158:H163)</f>
        <v>3</v>
      </c>
    </row>
    <row r="159" spans="1:10">
      <c r="B159" s="6">
        <v>27</v>
      </c>
      <c r="C159" s="16">
        <v>2</v>
      </c>
      <c r="D159" s="7">
        <v>0</v>
      </c>
      <c r="E159" s="7">
        <v>0</v>
      </c>
      <c r="F159" s="7">
        <v>0</v>
      </c>
      <c r="G159" s="7">
        <v>3</v>
      </c>
      <c r="H159" s="7">
        <v>3</v>
      </c>
    </row>
    <row r="160" spans="1:10">
      <c r="B160" s="6">
        <v>27</v>
      </c>
      <c r="C160" s="16">
        <v>3</v>
      </c>
      <c r="D160" s="7">
        <v>0</v>
      </c>
      <c r="E160" s="7">
        <v>0</v>
      </c>
      <c r="F160" s="7">
        <v>0</v>
      </c>
      <c r="G160" s="7">
        <v>3</v>
      </c>
      <c r="H160" s="7">
        <v>3</v>
      </c>
    </row>
    <row r="161" spans="1:10">
      <c r="B161" s="6">
        <v>27</v>
      </c>
      <c r="C161" s="16">
        <v>4</v>
      </c>
      <c r="D161" s="7">
        <v>2</v>
      </c>
      <c r="E161" s="7">
        <v>1</v>
      </c>
      <c r="F161" s="7">
        <v>0</v>
      </c>
      <c r="G161" s="12" t="s">
        <v>45</v>
      </c>
      <c r="H161" s="12" t="s">
        <v>43</v>
      </c>
    </row>
    <row r="162" spans="1:10">
      <c r="B162" s="6">
        <v>27</v>
      </c>
      <c r="C162" s="16">
        <v>5</v>
      </c>
      <c r="D162" s="7">
        <v>0</v>
      </c>
      <c r="E162" s="7">
        <v>0</v>
      </c>
      <c r="F162" s="7">
        <v>0</v>
      </c>
      <c r="G162" s="7">
        <v>3</v>
      </c>
      <c r="H162" s="9">
        <v>3</v>
      </c>
    </row>
    <row r="163" spans="1:10">
      <c r="B163" s="6">
        <v>27</v>
      </c>
      <c r="C163" s="16">
        <v>6</v>
      </c>
      <c r="D163" s="7">
        <v>0</v>
      </c>
      <c r="E163" s="7">
        <v>0</v>
      </c>
      <c r="F163" s="7">
        <v>0</v>
      </c>
      <c r="G163" s="7">
        <v>3</v>
      </c>
      <c r="H163" s="7">
        <v>3</v>
      </c>
    </row>
    <row r="164" spans="1:10">
      <c r="A164" s="3" t="s">
        <v>36</v>
      </c>
      <c r="B164" s="6">
        <v>28</v>
      </c>
      <c r="C164" s="16">
        <v>1</v>
      </c>
      <c r="D164" s="12">
        <v>0</v>
      </c>
      <c r="E164" s="12">
        <v>0</v>
      </c>
      <c r="F164" s="12">
        <v>0</v>
      </c>
      <c r="G164" s="12">
        <v>3</v>
      </c>
      <c r="H164" s="14">
        <v>4</v>
      </c>
      <c r="I164">
        <f>MEDIAN(G164:G169)</f>
        <v>3</v>
      </c>
      <c r="J164">
        <f>MEDIAN(H164:H169)</f>
        <v>3</v>
      </c>
    </row>
    <row r="165" spans="1:10">
      <c r="B165" s="6">
        <v>28</v>
      </c>
      <c r="C165" s="16">
        <v>2</v>
      </c>
      <c r="D165" s="7">
        <v>0</v>
      </c>
      <c r="E165" s="7">
        <v>0</v>
      </c>
      <c r="F165" s="7">
        <v>0</v>
      </c>
      <c r="G165" s="7">
        <v>3</v>
      </c>
      <c r="H165" s="22">
        <v>3</v>
      </c>
    </row>
    <row r="166" spans="1:10">
      <c r="B166" s="6">
        <v>28</v>
      </c>
      <c r="C166" s="16">
        <v>3</v>
      </c>
      <c r="D166" s="7">
        <v>0</v>
      </c>
      <c r="E166" s="7">
        <v>0</v>
      </c>
      <c r="F166" s="7">
        <v>0</v>
      </c>
      <c r="G166" s="7">
        <v>3</v>
      </c>
      <c r="H166" s="7">
        <v>3</v>
      </c>
    </row>
    <row r="167" spans="1:10">
      <c r="B167" s="6">
        <v>28</v>
      </c>
      <c r="C167" s="16">
        <v>4</v>
      </c>
      <c r="D167" s="7">
        <v>0</v>
      </c>
      <c r="E167" s="7">
        <v>0</v>
      </c>
      <c r="F167" s="7">
        <v>0</v>
      </c>
      <c r="G167" s="7">
        <v>3</v>
      </c>
      <c r="H167" s="7">
        <v>4</v>
      </c>
    </row>
    <row r="168" spans="1:10">
      <c r="B168" s="6">
        <v>28</v>
      </c>
      <c r="C168" s="16">
        <v>5</v>
      </c>
      <c r="D168" s="7">
        <v>0</v>
      </c>
      <c r="E168" s="7">
        <v>0</v>
      </c>
      <c r="F168" s="7">
        <v>0</v>
      </c>
      <c r="G168" s="12">
        <v>3</v>
      </c>
      <c r="H168" s="8">
        <v>3</v>
      </c>
    </row>
    <row r="169" spans="1:10">
      <c r="B169" s="6">
        <v>28</v>
      </c>
      <c r="C169" s="16">
        <v>6</v>
      </c>
      <c r="D169" s="7">
        <v>1</v>
      </c>
      <c r="E169" s="7">
        <v>0</v>
      </c>
      <c r="F169" s="7">
        <v>0</v>
      </c>
      <c r="G169" s="7">
        <v>3</v>
      </c>
      <c r="H169" s="22">
        <v>3</v>
      </c>
    </row>
    <row r="170" spans="1:10">
      <c r="A170" s="3" t="s">
        <v>37</v>
      </c>
      <c r="B170" s="6">
        <v>29</v>
      </c>
      <c r="C170" s="16">
        <v>1</v>
      </c>
      <c r="D170" s="12">
        <v>0</v>
      </c>
      <c r="E170" s="12">
        <v>0</v>
      </c>
      <c r="F170" s="12">
        <v>0</v>
      </c>
      <c r="G170" s="12" t="s">
        <v>43</v>
      </c>
      <c r="H170" s="8" t="s">
        <v>44</v>
      </c>
      <c r="I170">
        <f>MEDIAN(G170:G175)</f>
        <v>4</v>
      </c>
      <c r="J170">
        <f>MEDIAN(H170:H175)</f>
        <v>4</v>
      </c>
    </row>
    <row r="171" spans="1:10">
      <c r="B171" s="6">
        <v>29</v>
      </c>
      <c r="C171" s="16">
        <v>2</v>
      </c>
      <c r="D171" s="7">
        <v>4</v>
      </c>
      <c r="E171" s="7">
        <v>0</v>
      </c>
      <c r="F171" s="7">
        <v>0</v>
      </c>
      <c r="G171" s="7">
        <v>4</v>
      </c>
      <c r="H171" s="7">
        <v>4</v>
      </c>
    </row>
    <row r="172" spans="1:10">
      <c r="B172" s="6">
        <v>29</v>
      </c>
      <c r="C172" s="16">
        <v>3</v>
      </c>
      <c r="D172" s="7">
        <v>0</v>
      </c>
      <c r="E172" s="7">
        <v>0</v>
      </c>
      <c r="F172" s="7">
        <v>0</v>
      </c>
      <c r="G172" s="7">
        <v>4</v>
      </c>
      <c r="H172" s="7">
        <v>4</v>
      </c>
    </row>
    <row r="173" spans="1:10">
      <c r="B173" s="6">
        <v>29</v>
      </c>
      <c r="C173" s="16">
        <v>4</v>
      </c>
      <c r="D173" s="7">
        <v>0</v>
      </c>
      <c r="E173" s="7">
        <v>0</v>
      </c>
      <c r="F173" s="7">
        <v>0</v>
      </c>
      <c r="G173" s="7">
        <v>3</v>
      </c>
      <c r="H173" s="7">
        <v>4</v>
      </c>
    </row>
    <row r="174" spans="1:10">
      <c r="B174" s="6">
        <v>29</v>
      </c>
      <c r="C174" s="16">
        <v>5</v>
      </c>
      <c r="D174" s="7">
        <v>0</v>
      </c>
      <c r="E174" s="7">
        <v>0</v>
      </c>
      <c r="F174" s="7">
        <v>0</v>
      </c>
      <c r="G174" s="12">
        <v>7</v>
      </c>
      <c r="H174" s="8">
        <v>7</v>
      </c>
    </row>
    <row r="175" spans="1:10">
      <c r="B175" s="6">
        <v>29</v>
      </c>
      <c r="C175" s="16">
        <v>6</v>
      </c>
      <c r="D175" s="7">
        <v>0</v>
      </c>
      <c r="E175" s="7">
        <v>0</v>
      </c>
      <c r="F175" s="7">
        <v>0</v>
      </c>
      <c r="G175" s="7">
        <v>3</v>
      </c>
      <c r="H175" s="7">
        <v>3</v>
      </c>
    </row>
    <row r="176" spans="1:10">
      <c r="A176" s="3" t="s">
        <v>38</v>
      </c>
      <c r="B176" s="6">
        <v>30</v>
      </c>
      <c r="C176" s="16">
        <v>1</v>
      </c>
      <c r="D176" s="12">
        <v>0</v>
      </c>
      <c r="E176" s="12">
        <v>0</v>
      </c>
      <c r="F176" s="12">
        <v>0</v>
      </c>
      <c r="G176" s="12">
        <v>4</v>
      </c>
      <c r="H176" s="12">
        <v>5</v>
      </c>
      <c r="I176">
        <f>MEDIAN(G176:G181)</f>
        <v>4</v>
      </c>
      <c r="J176">
        <f>MEDIAN(H176:H181)</f>
        <v>4</v>
      </c>
    </row>
    <row r="177" spans="1:10">
      <c r="B177" s="6">
        <v>30</v>
      </c>
      <c r="C177" s="16">
        <v>2</v>
      </c>
      <c r="D177" s="7">
        <v>0</v>
      </c>
      <c r="E177" s="7">
        <v>0</v>
      </c>
      <c r="F177" s="7">
        <v>0</v>
      </c>
      <c r="G177" s="7">
        <v>3</v>
      </c>
      <c r="H177" s="7">
        <v>4</v>
      </c>
    </row>
    <row r="178" spans="1:10">
      <c r="B178" s="6">
        <v>30</v>
      </c>
      <c r="C178" s="16">
        <v>3</v>
      </c>
      <c r="D178" s="7">
        <v>0</v>
      </c>
      <c r="E178" s="7">
        <v>1</v>
      </c>
      <c r="F178" s="7">
        <v>0</v>
      </c>
      <c r="G178" s="7">
        <v>4</v>
      </c>
      <c r="H178" s="7">
        <v>4</v>
      </c>
    </row>
    <row r="179" spans="1:10">
      <c r="B179" s="6">
        <v>30</v>
      </c>
      <c r="C179" s="16">
        <v>4</v>
      </c>
      <c r="D179" s="7">
        <v>1</v>
      </c>
      <c r="E179" s="7">
        <v>0</v>
      </c>
      <c r="F179" s="7">
        <v>0</v>
      </c>
      <c r="G179" s="7">
        <v>3</v>
      </c>
      <c r="H179" s="7">
        <v>4</v>
      </c>
    </row>
    <row r="180" spans="1:10">
      <c r="B180" s="6">
        <v>30</v>
      </c>
      <c r="C180" s="16">
        <v>5</v>
      </c>
      <c r="D180" s="7">
        <v>0</v>
      </c>
      <c r="E180" s="7">
        <v>0</v>
      </c>
      <c r="F180" s="7">
        <v>0</v>
      </c>
      <c r="G180" s="12" t="s">
        <v>43</v>
      </c>
      <c r="H180" s="8" t="s">
        <v>44</v>
      </c>
    </row>
    <row r="181" spans="1:10">
      <c r="B181" s="6">
        <v>30</v>
      </c>
      <c r="C181" s="16">
        <v>6</v>
      </c>
      <c r="D181" s="7">
        <v>0</v>
      </c>
      <c r="E181" s="7">
        <v>0</v>
      </c>
      <c r="F181" s="7">
        <v>0</v>
      </c>
      <c r="G181" s="7">
        <v>4</v>
      </c>
      <c r="H181" s="7">
        <v>3</v>
      </c>
    </row>
    <row r="182" spans="1:10">
      <c r="A182" s="3" t="s">
        <v>39</v>
      </c>
      <c r="B182" s="6">
        <v>31</v>
      </c>
      <c r="C182" s="16">
        <v>1</v>
      </c>
      <c r="D182" s="12">
        <v>1</v>
      </c>
      <c r="E182" s="12">
        <v>0</v>
      </c>
      <c r="F182" s="12">
        <v>0</v>
      </c>
      <c r="G182" s="12">
        <v>2</v>
      </c>
      <c r="H182" s="12">
        <v>5</v>
      </c>
      <c r="I182">
        <f>MEDIAN(G182:G187)</f>
        <v>3</v>
      </c>
      <c r="J182">
        <f>MEDIAN(H182:H187)</f>
        <v>3.5</v>
      </c>
    </row>
    <row r="183" spans="1:10">
      <c r="B183" s="6">
        <v>31</v>
      </c>
      <c r="C183" s="16">
        <v>2</v>
      </c>
      <c r="D183" s="7">
        <v>0</v>
      </c>
      <c r="E183" s="7">
        <v>0</v>
      </c>
      <c r="F183" s="7">
        <v>0</v>
      </c>
      <c r="G183" s="7">
        <v>3</v>
      </c>
      <c r="H183" s="7">
        <v>4</v>
      </c>
    </row>
    <row r="184" spans="1:10">
      <c r="B184" s="6">
        <v>31</v>
      </c>
      <c r="C184" s="16">
        <v>3</v>
      </c>
      <c r="D184" s="7">
        <v>2</v>
      </c>
      <c r="E184" s="7">
        <v>0</v>
      </c>
      <c r="F184" s="7">
        <v>0</v>
      </c>
      <c r="G184" s="7">
        <v>3</v>
      </c>
      <c r="H184" s="7">
        <v>3</v>
      </c>
    </row>
    <row r="185" spans="1:10">
      <c r="B185" s="6">
        <v>31</v>
      </c>
      <c r="C185" s="16">
        <v>4</v>
      </c>
      <c r="D185" s="7">
        <v>0</v>
      </c>
      <c r="E185" s="7">
        <v>0</v>
      </c>
      <c r="F185" s="7">
        <v>0</v>
      </c>
      <c r="G185" s="7">
        <v>3</v>
      </c>
      <c r="H185" s="7">
        <v>4</v>
      </c>
    </row>
    <row r="186" spans="1:10">
      <c r="B186" s="6">
        <v>31</v>
      </c>
      <c r="C186" s="16">
        <v>5</v>
      </c>
      <c r="D186" s="7">
        <v>0</v>
      </c>
      <c r="E186" s="7">
        <v>0</v>
      </c>
      <c r="F186" s="7">
        <v>0</v>
      </c>
      <c r="G186" s="7">
        <v>2</v>
      </c>
      <c r="H186" s="9">
        <v>3</v>
      </c>
    </row>
    <row r="187" spans="1:10">
      <c r="B187" s="6">
        <v>31</v>
      </c>
      <c r="C187" s="16">
        <v>6</v>
      </c>
      <c r="D187" s="7">
        <v>2</v>
      </c>
      <c r="E187" s="7">
        <v>0</v>
      </c>
      <c r="F187" s="7">
        <v>0</v>
      </c>
      <c r="G187" s="7">
        <v>3</v>
      </c>
      <c r="H187" s="7">
        <v>3</v>
      </c>
    </row>
    <row r="188" spans="1:10">
      <c r="A188" s="3" t="s">
        <v>40</v>
      </c>
      <c r="B188" s="6">
        <v>33</v>
      </c>
      <c r="C188" s="16">
        <v>1</v>
      </c>
      <c r="D188" s="12">
        <v>0</v>
      </c>
      <c r="E188" s="12">
        <v>0</v>
      </c>
      <c r="F188" s="12">
        <v>0</v>
      </c>
      <c r="G188" s="12">
        <v>2</v>
      </c>
      <c r="H188" s="12">
        <v>3</v>
      </c>
      <c r="I188">
        <f>MEDIAN(G188:G193)</f>
        <v>3</v>
      </c>
      <c r="J188">
        <f>MEDIAN(H188:H193)</f>
        <v>3</v>
      </c>
    </row>
    <row r="189" spans="1:10">
      <c r="B189" s="6">
        <v>33</v>
      </c>
      <c r="C189" s="16">
        <v>2</v>
      </c>
      <c r="D189" s="7">
        <v>0</v>
      </c>
      <c r="E189" s="7">
        <v>1</v>
      </c>
      <c r="F189" s="7">
        <v>0</v>
      </c>
      <c r="G189" s="7">
        <v>3</v>
      </c>
      <c r="H189" s="7">
        <v>3</v>
      </c>
    </row>
    <row r="190" spans="1:10">
      <c r="B190" s="6">
        <v>33</v>
      </c>
      <c r="C190" s="16">
        <v>3</v>
      </c>
      <c r="D190" s="7">
        <v>3</v>
      </c>
      <c r="E190" s="7">
        <v>0</v>
      </c>
      <c r="F190" s="7">
        <v>0</v>
      </c>
      <c r="G190" s="7">
        <v>3</v>
      </c>
      <c r="H190" s="7">
        <v>3</v>
      </c>
    </row>
    <row r="191" spans="1:10">
      <c r="B191" s="6">
        <v>33</v>
      </c>
      <c r="C191" s="16">
        <v>4</v>
      </c>
      <c r="D191" s="7">
        <v>2</v>
      </c>
      <c r="E191" s="7">
        <v>0</v>
      </c>
      <c r="F191" s="7">
        <v>0</v>
      </c>
      <c r="G191" s="12">
        <v>3</v>
      </c>
      <c r="H191" s="12">
        <v>3</v>
      </c>
    </row>
    <row r="192" spans="1:10">
      <c r="B192" s="6">
        <v>33</v>
      </c>
      <c r="C192" s="16">
        <v>5</v>
      </c>
      <c r="D192" s="7">
        <v>0</v>
      </c>
      <c r="E192" s="7">
        <v>0</v>
      </c>
      <c r="F192" s="7">
        <v>0</v>
      </c>
      <c r="G192" s="12">
        <v>2</v>
      </c>
      <c r="H192" s="8">
        <v>3</v>
      </c>
    </row>
    <row r="193" spans="1:10">
      <c r="B193" s="6">
        <v>33</v>
      </c>
      <c r="C193" s="16">
        <v>6</v>
      </c>
      <c r="D193" s="7">
        <v>0</v>
      </c>
      <c r="E193" s="7">
        <v>0</v>
      </c>
      <c r="F193" s="7">
        <v>0</v>
      </c>
      <c r="G193" s="7">
        <v>3</v>
      </c>
      <c r="H193" s="7">
        <v>3</v>
      </c>
    </row>
    <row r="194" spans="1:10">
      <c r="A194" s="3" t="s">
        <v>42</v>
      </c>
      <c r="B194" s="6">
        <v>34</v>
      </c>
      <c r="C194" s="16">
        <v>1</v>
      </c>
      <c r="D194" s="12" t="s">
        <v>46</v>
      </c>
      <c r="E194" s="12"/>
      <c r="F194" s="12"/>
      <c r="G194" s="12"/>
      <c r="H194" s="12"/>
      <c r="I194">
        <f>MEDIAN(G194:G199)</f>
        <v>3</v>
      </c>
      <c r="J194">
        <f>MEDIAN(H194:H199)</f>
        <v>3</v>
      </c>
    </row>
    <row r="195" spans="1:10">
      <c r="B195" s="6">
        <v>34</v>
      </c>
      <c r="C195" s="16">
        <v>2</v>
      </c>
      <c r="D195" s="7">
        <v>0</v>
      </c>
      <c r="E195" s="7">
        <v>0</v>
      </c>
      <c r="F195" s="7">
        <v>0</v>
      </c>
      <c r="G195" s="7">
        <v>2</v>
      </c>
      <c r="H195" s="7">
        <v>2</v>
      </c>
    </row>
    <row r="196" spans="1:10">
      <c r="B196" s="6">
        <v>34</v>
      </c>
      <c r="C196" s="16">
        <v>3</v>
      </c>
      <c r="D196" s="7">
        <v>2</v>
      </c>
      <c r="E196" s="7">
        <v>0</v>
      </c>
      <c r="F196" s="7">
        <v>0</v>
      </c>
      <c r="G196" s="7">
        <v>3</v>
      </c>
      <c r="H196" s="7">
        <v>3</v>
      </c>
    </row>
    <row r="197" spans="1:10">
      <c r="B197" s="6">
        <v>34</v>
      </c>
      <c r="C197" s="16">
        <v>4</v>
      </c>
      <c r="D197" s="7">
        <v>2</v>
      </c>
      <c r="E197" s="7">
        <v>0</v>
      </c>
      <c r="F197" s="7">
        <v>0</v>
      </c>
      <c r="G197" s="7">
        <v>3</v>
      </c>
      <c r="H197" s="9">
        <v>3</v>
      </c>
    </row>
    <row r="198" spans="1:10">
      <c r="B198" s="6">
        <v>34</v>
      </c>
      <c r="C198" s="16">
        <v>5</v>
      </c>
      <c r="D198" s="7">
        <v>0</v>
      </c>
      <c r="E198" s="7">
        <v>0</v>
      </c>
      <c r="F198" s="7">
        <v>0</v>
      </c>
      <c r="G198" s="7">
        <v>3</v>
      </c>
      <c r="H198" s="7">
        <v>3</v>
      </c>
    </row>
    <row r="199" spans="1:10">
      <c r="B199" s="6">
        <v>34</v>
      </c>
      <c r="C199" s="16">
        <v>6</v>
      </c>
      <c r="D199" s="7">
        <v>0</v>
      </c>
      <c r="E199" s="7">
        <v>0</v>
      </c>
      <c r="F199" s="7">
        <v>0</v>
      </c>
      <c r="G199" s="7">
        <v>3</v>
      </c>
      <c r="H199" s="7">
        <v>3</v>
      </c>
    </row>
    <row r="200" spans="1:10">
      <c r="A200" s="3" t="s">
        <v>41</v>
      </c>
      <c r="B200" s="6">
        <v>35</v>
      </c>
      <c r="C200" s="16">
        <v>1</v>
      </c>
      <c r="D200" s="12" t="s">
        <v>46</v>
      </c>
      <c r="E200" s="12"/>
      <c r="F200" s="12"/>
      <c r="G200" s="12"/>
      <c r="H200" s="12"/>
      <c r="I200">
        <f>MEDIAN(G200:G205)</f>
        <v>3</v>
      </c>
      <c r="J200">
        <f>MEDIAN(H200:H205)</f>
        <v>3</v>
      </c>
    </row>
    <row r="201" spans="1:10">
      <c r="B201" s="6">
        <v>35</v>
      </c>
      <c r="C201" s="16">
        <v>2</v>
      </c>
      <c r="D201" s="7">
        <v>1</v>
      </c>
      <c r="E201" s="7">
        <v>0</v>
      </c>
      <c r="F201" s="7">
        <v>0</v>
      </c>
      <c r="G201" s="7">
        <v>3</v>
      </c>
      <c r="H201" s="7">
        <v>3</v>
      </c>
    </row>
    <row r="202" spans="1:10">
      <c r="B202" s="6">
        <v>35</v>
      </c>
      <c r="C202" s="16">
        <v>3</v>
      </c>
      <c r="D202" s="7">
        <v>0</v>
      </c>
      <c r="E202" s="7">
        <v>0</v>
      </c>
      <c r="F202" s="7">
        <v>0</v>
      </c>
      <c r="G202" s="7">
        <v>2</v>
      </c>
      <c r="H202" s="7">
        <v>3</v>
      </c>
    </row>
    <row r="203" spans="1:10">
      <c r="B203" s="6">
        <v>35</v>
      </c>
      <c r="C203" s="16">
        <v>4</v>
      </c>
      <c r="D203" s="12" t="s">
        <v>46</v>
      </c>
      <c r="E203" s="12"/>
      <c r="F203" s="12"/>
      <c r="G203" s="12"/>
      <c r="H203" s="16"/>
    </row>
    <row r="204" spans="1:10">
      <c r="B204" s="6">
        <v>35</v>
      </c>
      <c r="C204" s="16">
        <v>5</v>
      </c>
      <c r="D204" s="7">
        <v>0</v>
      </c>
      <c r="E204" s="7">
        <v>0</v>
      </c>
      <c r="F204" s="7">
        <v>0</v>
      </c>
      <c r="G204" s="7">
        <v>5</v>
      </c>
      <c r="H204" s="7">
        <v>5</v>
      </c>
    </row>
    <row r="205" spans="1:10">
      <c r="B205" s="6">
        <v>35</v>
      </c>
      <c r="C205" s="16">
        <v>6</v>
      </c>
      <c r="D205" s="12" t="s">
        <v>46</v>
      </c>
      <c r="E205" s="12"/>
      <c r="F205" s="12"/>
      <c r="G205" s="12"/>
      <c r="H205" s="12"/>
    </row>
  </sheetData>
  <sortState ref="B2:H205">
    <sortCondition ref="B2"/>
  </sortState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27"/>
  <sheetViews>
    <sheetView tabSelected="1" topLeftCell="A72" workbookViewId="0">
      <selection activeCell="B1" sqref="B1"/>
    </sheetView>
  </sheetViews>
  <sheetFormatPr baseColWidth="10" defaultRowHeight="14" x14ac:dyDescent="0"/>
  <cols>
    <col min="1" max="1" width="35.83203125" customWidth="1"/>
  </cols>
  <sheetData>
    <row r="1" spans="1:9" ht="47" customHeight="1">
      <c r="A1" s="24" t="s">
        <v>100</v>
      </c>
      <c r="B1" s="20" t="s">
        <v>84</v>
      </c>
      <c r="C1" s="20" t="s">
        <v>103</v>
      </c>
      <c r="D1" s="4" t="s">
        <v>91</v>
      </c>
      <c r="E1" s="4" t="s">
        <v>90</v>
      </c>
      <c r="F1" s="4" t="s">
        <v>92</v>
      </c>
      <c r="G1" s="4" t="s">
        <v>93</v>
      </c>
      <c r="H1" s="4" t="s">
        <v>94</v>
      </c>
      <c r="I1" s="4" t="s">
        <v>87</v>
      </c>
    </row>
    <row r="2" spans="1:9">
      <c r="A2" t="s">
        <v>104</v>
      </c>
      <c r="B2" s="12">
        <v>1</v>
      </c>
      <c r="C2" s="12">
        <v>1</v>
      </c>
      <c r="D2" s="5">
        <v>3</v>
      </c>
      <c r="E2" s="12">
        <v>0</v>
      </c>
      <c r="F2" s="12">
        <v>6</v>
      </c>
      <c r="G2" s="12">
        <v>5</v>
      </c>
      <c r="H2">
        <f>MEDIAN(F2:F7)</f>
        <v>5</v>
      </c>
      <c r="I2">
        <f>MEDIAN(G2:G7)</f>
        <v>4.5</v>
      </c>
    </row>
    <row r="3" spans="1:9">
      <c r="A3" t="s">
        <v>46</v>
      </c>
      <c r="B3" s="16">
        <v>1</v>
      </c>
      <c r="C3" s="16">
        <v>2</v>
      </c>
      <c r="D3" s="12">
        <v>2</v>
      </c>
      <c r="E3" s="12">
        <v>0</v>
      </c>
      <c r="F3" s="12">
        <v>3</v>
      </c>
      <c r="G3" s="12">
        <v>4</v>
      </c>
    </row>
    <row r="4" spans="1:9">
      <c r="A4" t="s">
        <v>46</v>
      </c>
      <c r="B4" s="16">
        <v>1</v>
      </c>
      <c r="C4" s="16">
        <v>3</v>
      </c>
      <c r="D4" s="12">
        <v>3</v>
      </c>
      <c r="E4" s="12">
        <v>0</v>
      </c>
      <c r="F4" s="12">
        <v>7</v>
      </c>
      <c r="G4" s="12">
        <v>7</v>
      </c>
    </row>
    <row r="5" spans="1:9">
      <c r="A5" t="s">
        <v>46</v>
      </c>
      <c r="B5" s="16">
        <v>1</v>
      </c>
      <c r="C5" s="16">
        <v>4</v>
      </c>
      <c r="D5" s="12">
        <v>2</v>
      </c>
      <c r="E5" s="12">
        <v>1</v>
      </c>
      <c r="F5" s="12">
        <v>3</v>
      </c>
      <c r="G5" s="12">
        <v>3</v>
      </c>
    </row>
    <row r="6" spans="1:9">
      <c r="A6" t="s">
        <v>46</v>
      </c>
      <c r="B6" s="6">
        <v>1</v>
      </c>
      <c r="C6" s="16">
        <v>5</v>
      </c>
      <c r="D6" s="12">
        <v>2</v>
      </c>
      <c r="E6" s="12">
        <v>6</v>
      </c>
      <c r="F6" s="12">
        <v>7</v>
      </c>
      <c r="G6" s="12">
        <v>9</v>
      </c>
    </row>
    <row r="7" spans="1:9">
      <c r="A7" t="s">
        <v>46</v>
      </c>
      <c r="B7" s="21">
        <v>1</v>
      </c>
      <c r="C7" s="19">
        <v>6</v>
      </c>
      <c r="D7" s="19">
        <v>2</v>
      </c>
      <c r="E7" s="19">
        <v>0</v>
      </c>
      <c r="F7" s="19">
        <v>4</v>
      </c>
      <c r="G7" s="19">
        <v>4</v>
      </c>
    </row>
    <row r="8" spans="1:9">
      <c r="A8" t="s">
        <v>0</v>
      </c>
      <c r="B8" s="12">
        <v>2</v>
      </c>
      <c r="C8" s="12">
        <v>1</v>
      </c>
      <c r="D8" s="5">
        <v>0</v>
      </c>
      <c r="E8" s="12">
        <v>0</v>
      </c>
      <c r="F8" s="12">
        <v>3</v>
      </c>
      <c r="G8" s="12">
        <v>3</v>
      </c>
      <c r="H8">
        <f>MEDIAN(F8:F13)</f>
        <v>3</v>
      </c>
      <c r="I8">
        <f>MEDIAN(G8:G13)</f>
        <v>3</v>
      </c>
    </row>
    <row r="9" spans="1:9">
      <c r="B9" s="16">
        <v>2</v>
      </c>
      <c r="C9" s="16">
        <v>2</v>
      </c>
      <c r="D9" s="12">
        <v>0</v>
      </c>
      <c r="E9" s="12">
        <v>0</v>
      </c>
      <c r="F9" s="12" t="s">
        <v>43</v>
      </c>
      <c r="G9" s="8" t="s">
        <v>44</v>
      </c>
    </row>
    <row r="10" spans="1:9">
      <c r="B10" s="16">
        <v>2</v>
      </c>
      <c r="C10" s="16">
        <v>3</v>
      </c>
      <c r="D10" s="12">
        <v>1</v>
      </c>
      <c r="E10" s="12">
        <v>0</v>
      </c>
      <c r="F10" s="12">
        <v>3</v>
      </c>
      <c r="G10" s="12">
        <v>3</v>
      </c>
    </row>
    <row r="11" spans="1:9">
      <c r="B11" s="16">
        <v>2</v>
      </c>
      <c r="C11" s="16">
        <v>4</v>
      </c>
      <c r="D11" s="12">
        <v>0</v>
      </c>
      <c r="E11" s="12">
        <v>0</v>
      </c>
      <c r="F11" s="12">
        <v>2</v>
      </c>
      <c r="G11" s="12">
        <v>4</v>
      </c>
    </row>
    <row r="12" spans="1:9">
      <c r="B12" s="16">
        <v>2</v>
      </c>
      <c r="C12" s="16">
        <v>5</v>
      </c>
      <c r="D12" s="12">
        <v>0</v>
      </c>
      <c r="E12" s="12">
        <v>0</v>
      </c>
      <c r="F12" s="12">
        <v>3</v>
      </c>
      <c r="G12" s="12">
        <v>3</v>
      </c>
    </row>
    <row r="13" spans="1:9">
      <c r="B13" s="21">
        <v>2</v>
      </c>
      <c r="C13" s="19">
        <v>6</v>
      </c>
      <c r="D13" s="19">
        <v>3</v>
      </c>
      <c r="E13" s="19">
        <v>2</v>
      </c>
      <c r="F13" s="19">
        <v>4</v>
      </c>
      <c r="G13" s="19">
        <v>9</v>
      </c>
    </row>
    <row r="14" spans="1:9">
      <c r="A14" t="s">
        <v>105</v>
      </c>
      <c r="B14" s="12">
        <v>3</v>
      </c>
      <c r="C14" s="12">
        <v>1</v>
      </c>
      <c r="D14" s="5">
        <v>1</v>
      </c>
      <c r="E14" s="12">
        <v>0</v>
      </c>
      <c r="F14" s="12">
        <v>3</v>
      </c>
      <c r="G14" s="12">
        <v>3</v>
      </c>
      <c r="H14">
        <f>MEDIAN(F14:F19)</f>
        <v>3.5</v>
      </c>
      <c r="I14">
        <f>MEDIAN(G14:G19)</f>
        <v>3.5</v>
      </c>
    </row>
    <row r="15" spans="1:9">
      <c r="B15" s="16">
        <v>3</v>
      </c>
      <c r="C15" s="16">
        <v>2</v>
      </c>
      <c r="D15" s="12">
        <v>1</v>
      </c>
      <c r="E15" s="12">
        <v>0</v>
      </c>
      <c r="F15" s="12">
        <v>6</v>
      </c>
      <c r="G15" s="12">
        <v>5</v>
      </c>
    </row>
    <row r="16" spans="1:9">
      <c r="B16" s="16">
        <v>3</v>
      </c>
      <c r="C16" s="16">
        <v>3</v>
      </c>
      <c r="D16" s="12">
        <v>0</v>
      </c>
      <c r="E16" s="12">
        <v>0</v>
      </c>
      <c r="F16" s="12">
        <v>3</v>
      </c>
      <c r="G16" s="12">
        <v>3</v>
      </c>
    </row>
    <row r="17" spans="1:9">
      <c r="B17" s="16">
        <v>3</v>
      </c>
      <c r="C17" s="16">
        <v>4</v>
      </c>
      <c r="D17" s="12">
        <v>1</v>
      </c>
      <c r="E17" s="12">
        <v>0</v>
      </c>
      <c r="F17" s="12">
        <v>4</v>
      </c>
      <c r="G17" s="12">
        <v>4</v>
      </c>
    </row>
    <row r="18" spans="1:9">
      <c r="B18" s="16">
        <v>3</v>
      </c>
      <c r="C18" s="16">
        <v>5</v>
      </c>
      <c r="D18" s="12">
        <v>4</v>
      </c>
      <c r="E18" s="12">
        <v>0</v>
      </c>
      <c r="F18" s="12">
        <v>6</v>
      </c>
      <c r="G18" s="12">
        <v>9</v>
      </c>
    </row>
    <row r="19" spans="1:9">
      <c r="B19" s="21">
        <v>3</v>
      </c>
      <c r="C19" s="19">
        <v>6</v>
      </c>
      <c r="D19" s="19">
        <v>0</v>
      </c>
      <c r="E19" s="19">
        <v>0</v>
      </c>
      <c r="F19" s="19">
        <v>3</v>
      </c>
      <c r="G19" s="19">
        <v>3</v>
      </c>
    </row>
    <row r="20" spans="1:9">
      <c r="A20" t="s">
        <v>1</v>
      </c>
      <c r="B20" s="12">
        <v>4</v>
      </c>
      <c r="C20" s="12">
        <v>1</v>
      </c>
      <c r="D20" s="5">
        <v>2</v>
      </c>
      <c r="E20" s="12">
        <v>0</v>
      </c>
      <c r="F20" s="12">
        <v>3</v>
      </c>
      <c r="G20" s="12">
        <v>3</v>
      </c>
      <c r="H20">
        <f>MEDIAN(F20:F25)</f>
        <v>2</v>
      </c>
      <c r="I20">
        <f>MEDIAN(G20:G25)</f>
        <v>3</v>
      </c>
    </row>
    <row r="21" spans="1:9">
      <c r="B21" s="16">
        <v>4</v>
      </c>
      <c r="C21" s="16">
        <v>2</v>
      </c>
      <c r="D21" s="12">
        <v>1</v>
      </c>
      <c r="E21" s="12">
        <v>0</v>
      </c>
      <c r="F21" s="12">
        <v>2</v>
      </c>
      <c r="G21" s="12">
        <v>4</v>
      </c>
    </row>
    <row r="22" spans="1:9">
      <c r="B22" s="16">
        <v>4</v>
      </c>
      <c r="C22" s="16">
        <v>3</v>
      </c>
      <c r="D22" s="12">
        <v>0</v>
      </c>
      <c r="E22" s="12">
        <v>0</v>
      </c>
      <c r="F22" s="12">
        <v>2</v>
      </c>
      <c r="G22" s="12">
        <v>4</v>
      </c>
    </row>
    <row r="23" spans="1:9">
      <c r="B23" s="16">
        <v>4</v>
      </c>
      <c r="C23" s="16">
        <v>4</v>
      </c>
      <c r="D23" s="12">
        <v>1</v>
      </c>
      <c r="E23" s="12">
        <v>0</v>
      </c>
      <c r="F23" s="12">
        <v>2</v>
      </c>
      <c r="G23" s="12">
        <v>3</v>
      </c>
    </row>
    <row r="24" spans="1:9">
      <c r="B24" s="6">
        <v>4</v>
      </c>
      <c r="C24" s="16">
        <v>5</v>
      </c>
      <c r="D24" s="12">
        <v>0</v>
      </c>
      <c r="E24" s="12">
        <v>0</v>
      </c>
      <c r="F24" s="12">
        <v>3</v>
      </c>
      <c r="G24" s="12">
        <v>3</v>
      </c>
    </row>
    <row r="25" spans="1:9">
      <c r="B25" s="18">
        <v>4</v>
      </c>
      <c r="C25" s="19">
        <v>6</v>
      </c>
      <c r="D25" s="19">
        <v>0</v>
      </c>
      <c r="E25" s="19">
        <v>0</v>
      </c>
      <c r="F25" s="19">
        <v>2</v>
      </c>
      <c r="G25" s="19">
        <v>3</v>
      </c>
    </row>
    <row r="26" spans="1:9">
      <c r="A26" t="s">
        <v>106</v>
      </c>
      <c r="B26" s="6">
        <v>5</v>
      </c>
      <c r="C26" s="12">
        <v>1</v>
      </c>
      <c r="D26" s="5">
        <v>3</v>
      </c>
      <c r="E26" s="12">
        <v>0</v>
      </c>
      <c r="F26" s="12">
        <v>5</v>
      </c>
      <c r="G26" s="12">
        <v>4</v>
      </c>
      <c r="H26">
        <f>MEDIAN(F26:F31)</f>
        <v>5.5</v>
      </c>
      <c r="I26">
        <f>MEDIAN(G26:G31)</f>
        <v>4.5</v>
      </c>
    </row>
    <row r="27" spans="1:9">
      <c r="B27" s="6">
        <v>5</v>
      </c>
      <c r="C27" s="16">
        <v>2</v>
      </c>
      <c r="D27" s="12">
        <v>1</v>
      </c>
      <c r="E27" s="12">
        <v>1</v>
      </c>
      <c r="F27" s="12">
        <v>6</v>
      </c>
      <c r="G27" s="12">
        <v>5</v>
      </c>
    </row>
    <row r="28" spans="1:9">
      <c r="B28" s="6">
        <v>5</v>
      </c>
      <c r="C28" s="16">
        <v>3</v>
      </c>
      <c r="D28" s="12">
        <v>2</v>
      </c>
      <c r="E28" s="12">
        <v>0</v>
      </c>
      <c r="F28" s="12">
        <v>6</v>
      </c>
      <c r="G28" s="12">
        <v>5</v>
      </c>
    </row>
    <row r="29" spans="1:9">
      <c r="B29" s="6">
        <v>5</v>
      </c>
      <c r="C29" s="16">
        <v>4</v>
      </c>
      <c r="D29" s="12">
        <v>7</v>
      </c>
      <c r="E29" s="12">
        <v>0</v>
      </c>
      <c r="F29" s="12">
        <v>5</v>
      </c>
      <c r="G29" s="12">
        <v>5</v>
      </c>
    </row>
    <row r="30" spans="1:9">
      <c r="B30" s="6">
        <v>5</v>
      </c>
      <c r="C30" s="16">
        <v>5</v>
      </c>
      <c r="D30" s="12">
        <v>0</v>
      </c>
      <c r="E30" s="12">
        <v>0</v>
      </c>
      <c r="F30" s="12">
        <v>6</v>
      </c>
      <c r="G30" s="12">
        <v>4</v>
      </c>
    </row>
    <row r="31" spans="1:9">
      <c r="B31" s="18">
        <v>5</v>
      </c>
      <c r="C31" s="19">
        <v>6</v>
      </c>
      <c r="D31" s="19">
        <v>5</v>
      </c>
      <c r="E31" s="19">
        <v>0</v>
      </c>
      <c r="F31" s="19">
        <v>5</v>
      </c>
      <c r="G31" s="19">
        <v>4</v>
      </c>
    </row>
    <row r="32" spans="1:9">
      <c r="A32" t="s">
        <v>107</v>
      </c>
      <c r="B32" s="6">
        <v>6</v>
      </c>
      <c r="C32" s="12">
        <v>1</v>
      </c>
      <c r="D32" s="5">
        <v>2</v>
      </c>
      <c r="E32" s="12">
        <v>0</v>
      </c>
      <c r="F32" s="12">
        <v>2</v>
      </c>
      <c r="G32" s="12">
        <v>2</v>
      </c>
      <c r="H32">
        <f>MEDIAN(F32:F37)</f>
        <v>2</v>
      </c>
      <c r="I32">
        <f>MEDIAN(G32:G37)</f>
        <v>2.5</v>
      </c>
    </row>
    <row r="33" spans="1:9">
      <c r="B33" s="6">
        <v>6</v>
      </c>
      <c r="C33" s="16">
        <v>2</v>
      </c>
      <c r="D33" s="12">
        <v>1</v>
      </c>
      <c r="E33" s="12">
        <v>0</v>
      </c>
      <c r="F33" s="12">
        <v>4</v>
      </c>
      <c r="G33" s="12">
        <v>4</v>
      </c>
    </row>
    <row r="34" spans="1:9">
      <c r="B34" s="6">
        <v>6</v>
      </c>
      <c r="C34" s="16">
        <v>3</v>
      </c>
      <c r="D34" s="12">
        <v>2</v>
      </c>
      <c r="E34" s="12">
        <v>1</v>
      </c>
      <c r="F34" s="12">
        <v>2</v>
      </c>
      <c r="G34" s="12">
        <v>3</v>
      </c>
    </row>
    <row r="35" spans="1:9">
      <c r="B35" s="6">
        <v>6</v>
      </c>
      <c r="C35" s="16">
        <v>4</v>
      </c>
      <c r="D35" s="12">
        <v>0</v>
      </c>
      <c r="E35" s="12">
        <v>0</v>
      </c>
      <c r="F35" s="12">
        <v>2</v>
      </c>
      <c r="G35" s="12">
        <v>2</v>
      </c>
    </row>
    <row r="36" spans="1:9">
      <c r="B36" s="6">
        <v>6</v>
      </c>
      <c r="C36" s="16">
        <v>5</v>
      </c>
      <c r="D36" s="12">
        <v>0</v>
      </c>
      <c r="E36" s="12">
        <v>0</v>
      </c>
      <c r="F36" s="12">
        <v>3</v>
      </c>
      <c r="G36" s="12">
        <v>4</v>
      </c>
    </row>
    <row r="37" spans="1:9">
      <c r="B37" s="18">
        <v>6</v>
      </c>
      <c r="C37" s="19">
        <v>6</v>
      </c>
      <c r="D37" s="19">
        <v>0</v>
      </c>
      <c r="E37" s="19">
        <v>0</v>
      </c>
      <c r="F37" s="19">
        <v>2</v>
      </c>
      <c r="G37" s="19">
        <v>2</v>
      </c>
    </row>
    <row r="38" spans="1:9">
      <c r="A38" t="s">
        <v>2</v>
      </c>
      <c r="B38" s="6">
        <v>7</v>
      </c>
      <c r="C38" s="12">
        <v>1</v>
      </c>
      <c r="D38" s="5">
        <v>0</v>
      </c>
      <c r="E38" s="12">
        <v>0</v>
      </c>
      <c r="F38" s="12">
        <v>3</v>
      </c>
      <c r="G38" s="12">
        <v>2</v>
      </c>
      <c r="H38">
        <f>MEDIAN(F38:F43)</f>
        <v>3</v>
      </c>
      <c r="I38">
        <f>MEDIAN(G38:G43)</f>
        <v>3</v>
      </c>
    </row>
    <row r="39" spans="1:9">
      <c r="B39" s="6">
        <v>7</v>
      </c>
      <c r="C39" s="16">
        <v>2</v>
      </c>
      <c r="D39" s="12">
        <v>0</v>
      </c>
      <c r="E39" s="12">
        <v>0</v>
      </c>
      <c r="F39" s="12">
        <v>5</v>
      </c>
      <c r="G39" s="12">
        <v>5</v>
      </c>
    </row>
    <row r="40" spans="1:9">
      <c r="B40" s="6">
        <v>7</v>
      </c>
      <c r="C40" s="16">
        <v>3</v>
      </c>
      <c r="D40" s="12">
        <v>0</v>
      </c>
      <c r="E40" s="12">
        <v>0</v>
      </c>
      <c r="F40" s="12">
        <v>3</v>
      </c>
      <c r="G40" s="12">
        <v>3</v>
      </c>
    </row>
    <row r="41" spans="1:9">
      <c r="B41" s="6">
        <v>7</v>
      </c>
      <c r="C41" s="16">
        <v>4</v>
      </c>
      <c r="D41" s="12">
        <v>0</v>
      </c>
      <c r="E41" s="12">
        <v>0</v>
      </c>
      <c r="F41" s="12">
        <v>2</v>
      </c>
      <c r="G41" s="12">
        <v>3</v>
      </c>
    </row>
    <row r="42" spans="1:9">
      <c r="B42" s="6">
        <v>7</v>
      </c>
      <c r="C42" s="16">
        <v>5</v>
      </c>
      <c r="D42" s="12">
        <v>1</v>
      </c>
      <c r="E42" s="12">
        <v>0</v>
      </c>
      <c r="F42" s="12">
        <v>3</v>
      </c>
      <c r="G42" s="12">
        <v>3</v>
      </c>
    </row>
    <row r="43" spans="1:9">
      <c r="B43" s="18">
        <v>7</v>
      </c>
      <c r="C43" s="19">
        <v>6</v>
      </c>
      <c r="D43" s="19">
        <v>5</v>
      </c>
      <c r="E43" s="19">
        <v>0</v>
      </c>
      <c r="F43" s="19">
        <v>3</v>
      </c>
      <c r="G43" s="19">
        <v>3</v>
      </c>
    </row>
    <row r="44" spans="1:9">
      <c r="A44" t="s">
        <v>3</v>
      </c>
      <c r="B44" s="6">
        <v>8</v>
      </c>
      <c r="C44" s="12">
        <v>1</v>
      </c>
      <c r="D44" s="5">
        <v>0</v>
      </c>
      <c r="E44" s="12">
        <v>0</v>
      </c>
      <c r="F44" s="12">
        <v>2</v>
      </c>
      <c r="G44" s="12">
        <v>2</v>
      </c>
      <c r="H44">
        <f>MEDIAN(F44:F49)</f>
        <v>2</v>
      </c>
      <c r="I44">
        <f>MEDIAN(G44:G49)</f>
        <v>2.5</v>
      </c>
    </row>
    <row r="45" spans="1:9">
      <c r="B45" s="6">
        <v>8</v>
      </c>
      <c r="C45" s="16">
        <v>2</v>
      </c>
      <c r="D45" s="12">
        <v>0</v>
      </c>
      <c r="E45" s="12">
        <v>0</v>
      </c>
      <c r="F45" s="12">
        <v>2</v>
      </c>
      <c r="G45" s="12">
        <v>2</v>
      </c>
    </row>
    <row r="46" spans="1:9">
      <c r="B46" s="6">
        <v>8</v>
      </c>
      <c r="C46" s="16">
        <v>3</v>
      </c>
      <c r="D46" s="12">
        <v>1</v>
      </c>
      <c r="E46" s="12">
        <v>0</v>
      </c>
      <c r="F46" s="12">
        <v>2</v>
      </c>
      <c r="G46" s="12">
        <v>4</v>
      </c>
    </row>
    <row r="47" spans="1:9">
      <c r="B47" s="6">
        <v>8</v>
      </c>
      <c r="C47" s="16">
        <v>4</v>
      </c>
      <c r="D47" s="12">
        <v>0</v>
      </c>
      <c r="E47" s="12">
        <v>0</v>
      </c>
      <c r="F47" s="12">
        <v>2</v>
      </c>
      <c r="G47" s="12">
        <v>3</v>
      </c>
    </row>
    <row r="48" spans="1:9">
      <c r="B48" s="6">
        <v>8</v>
      </c>
      <c r="C48" s="16">
        <v>5</v>
      </c>
      <c r="D48" s="12">
        <v>0</v>
      </c>
      <c r="E48" s="12">
        <v>0</v>
      </c>
      <c r="F48" s="12">
        <v>3</v>
      </c>
      <c r="G48" s="12">
        <v>3</v>
      </c>
    </row>
    <row r="49" spans="1:9">
      <c r="B49" s="18">
        <v>8</v>
      </c>
      <c r="C49" s="19">
        <v>6</v>
      </c>
      <c r="D49" s="19">
        <v>1</v>
      </c>
      <c r="E49" s="19">
        <v>0</v>
      </c>
      <c r="F49" s="19">
        <v>2</v>
      </c>
      <c r="G49" s="19">
        <v>2</v>
      </c>
    </row>
    <row r="50" spans="1:9">
      <c r="A50" t="s">
        <v>4</v>
      </c>
      <c r="B50" s="6">
        <v>9</v>
      </c>
      <c r="C50" s="12">
        <v>1</v>
      </c>
      <c r="D50" s="5">
        <v>0</v>
      </c>
      <c r="E50" s="12">
        <v>0</v>
      </c>
      <c r="F50" s="12">
        <v>1</v>
      </c>
      <c r="G50" s="12">
        <v>2</v>
      </c>
      <c r="H50">
        <f>MEDIAN(F50:F55)</f>
        <v>2</v>
      </c>
      <c r="I50">
        <f>MEDIAN(G50:G55)</f>
        <v>2.5</v>
      </c>
    </row>
    <row r="51" spans="1:9">
      <c r="B51" s="6">
        <v>9</v>
      </c>
      <c r="C51" s="16">
        <v>2</v>
      </c>
      <c r="D51" s="12">
        <v>1</v>
      </c>
      <c r="E51" s="12">
        <v>0</v>
      </c>
      <c r="F51" s="12">
        <v>2</v>
      </c>
      <c r="G51" s="12">
        <v>3</v>
      </c>
    </row>
    <row r="52" spans="1:9">
      <c r="B52" s="6">
        <v>9</v>
      </c>
      <c r="C52" s="16">
        <v>3</v>
      </c>
      <c r="D52" s="12">
        <v>1</v>
      </c>
      <c r="E52" s="12">
        <v>0</v>
      </c>
      <c r="F52" s="12">
        <v>3</v>
      </c>
      <c r="G52" s="12">
        <v>3</v>
      </c>
    </row>
    <row r="53" spans="1:9">
      <c r="B53" s="6">
        <v>9</v>
      </c>
      <c r="C53" s="16">
        <v>4</v>
      </c>
      <c r="D53" s="12">
        <v>0</v>
      </c>
      <c r="E53" s="12">
        <v>0</v>
      </c>
      <c r="F53" s="12">
        <v>2</v>
      </c>
      <c r="G53" s="12">
        <v>4</v>
      </c>
    </row>
    <row r="54" spans="1:9">
      <c r="B54" s="6">
        <v>9</v>
      </c>
      <c r="C54" s="16">
        <v>5</v>
      </c>
      <c r="D54" s="12">
        <v>0</v>
      </c>
      <c r="E54" s="12">
        <v>0</v>
      </c>
      <c r="F54" s="12">
        <v>2</v>
      </c>
      <c r="G54" s="12">
        <v>2</v>
      </c>
    </row>
    <row r="55" spans="1:9">
      <c r="B55" s="18">
        <v>9</v>
      </c>
      <c r="C55" s="19">
        <v>6</v>
      </c>
      <c r="D55" s="19">
        <v>1</v>
      </c>
      <c r="E55" s="19">
        <v>0</v>
      </c>
      <c r="F55" s="19">
        <v>2</v>
      </c>
      <c r="G55" s="19">
        <v>2</v>
      </c>
    </row>
    <row r="56" spans="1:9">
      <c r="A56" t="s">
        <v>5</v>
      </c>
      <c r="B56" s="6">
        <v>10</v>
      </c>
      <c r="C56" s="12">
        <v>1</v>
      </c>
      <c r="D56" s="5">
        <v>0</v>
      </c>
      <c r="E56" s="12">
        <v>0</v>
      </c>
      <c r="F56" s="12">
        <v>4</v>
      </c>
      <c r="G56" s="12">
        <v>4</v>
      </c>
      <c r="H56">
        <f>MEDIAN(F56:F61)</f>
        <v>5</v>
      </c>
      <c r="I56">
        <f>MEDIAN(G56:G61)</f>
        <v>4.5</v>
      </c>
    </row>
    <row r="57" spans="1:9">
      <c r="B57" s="6">
        <v>10</v>
      </c>
      <c r="C57" s="16">
        <v>2</v>
      </c>
      <c r="D57" s="12">
        <v>1</v>
      </c>
      <c r="E57" s="12">
        <v>1</v>
      </c>
      <c r="F57" s="12">
        <v>5</v>
      </c>
      <c r="G57" s="12">
        <v>4</v>
      </c>
    </row>
    <row r="58" spans="1:9">
      <c r="B58" s="6">
        <v>10</v>
      </c>
      <c r="C58" s="16">
        <v>3</v>
      </c>
      <c r="D58" s="12">
        <v>0</v>
      </c>
      <c r="E58" s="12">
        <v>1</v>
      </c>
      <c r="F58" s="12">
        <v>5</v>
      </c>
      <c r="G58" s="12">
        <v>3</v>
      </c>
    </row>
    <row r="59" spans="1:9">
      <c r="B59" s="6">
        <v>10</v>
      </c>
      <c r="C59" s="16">
        <v>4</v>
      </c>
      <c r="D59" s="12">
        <v>2</v>
      </c>
      <c r="E59" s="12">
        <v>0</v>
      </c>
      <c r="F59" s="12">
        <v>5</v>
      </c>
      <c r="G59" s="12">
        <v>5</v>
      </c>
    </row>
    <row r="60" spans="1:9">
      <c r="B60" s="6">
        <v>10</v>
      </c>
      <c r="C60" s="16">
        <v>5</v>
      </c>
      <c r="D60" s="12">
        <v>9</v>
      </c>
      <c r="E60" s="12">
        <v>0</v>
      </c>
      <c r="F60" s="12">
        <v>7</v>
      </c>
      <c r="G60" s="12">
        <v>5</v>
      </c>
    </row>
    <row r="61" spans="1:9">
      <c r="B61" s="18">
        <v>10</v>
      </c>
      <c r="C61" s="19">
        <v>6</v>
      </c>
      <c r="D61" s="19">
        <v>2</v>
      </c>
      <c r="E61" s="19">
        <v>1</v>
      </c>
      <c r="F61" s="19">
        <v>6</v>
      </c>
      <c r="G61" s="19">
        <v>5</v>
      </c>
    </row>
    <row r="62" spans="1:9">
      <c r="A62" t="s">
        <v>6</v>
      </c>
      <c r="B62" s="6">
        <v>11</v>
      </c>
      <c r="C62" s="12">
        <v>1</v>
      </c>
      <c r="D62" s="5">
        <v>0</v>
      </c>
      <c r="E62" s="12">
        <v>0</v>
      </c>
      <c r="F62" s="12">
        <v>3</v>
      </c>
      <c r="G62" s="12">
        <v>3</v>
      </c>
      <c r="H62">
        <f>MEDIAN(F62:F67)</f>
        <v>3</v>
      </c>
      <c r="I62">
        <f>MEDIAN(G62:G67)</f>
        <v>3</v>
      </c>
    </row>
    <row r="63" spans="1:9">
      <c r="B63" s="6">
        <v>11</v>
      </c>
      <c r="C63" s="16">
        <v>2</v>
      </c>
      <c r="D63" s="12">
        <v>3</v>
      </c>
      <c r="E63" s="12">
        <v>0</v>
      </c>
      <c r="F63" s="12">
        <v>4</v>
      </c>
      <c r="G63" s="12">
        <v>5</v>
      </c>
    </row>
    <row r="64" spans="1:9">
      <c r="B64" s="6">
        <v>11</v>
      </c>
      <c r="C64" s="16">
        <v>3</v>
      </c>
      <c r="D64" s="12">
        <v>0</v>
      </c>
      <c r="E64" s="12">
        <v>0</v>
      </c>
      <c r="F64" s="12">
        <v>2</v>
      </c>
      <c r="G64" s="12">
        <v>2</v>
      </c>
    </row>
    <row r="65" spans="1:9">
      <c r="B65" s="6">
        <v>11</v>
      </c>
      <c r="C65" s="16">
        <v>4</v>
      </c>
      <c r="D65" s="12">
        <v>0</v>
      </c>
      <c r="E65" s="12">
        <v>0</v>
      </c>
      <c r="F65" s="12">
        <v>3</v>
      </c>
      <c r="G65" s="12">
        <v>3</v>
      </c>
    </row>
    <row r="66" spans="1:9">
      <c r="B66" s="6">
        <v>11</v>
      </c>
      <c r="C66" s="16">
        <v>5</v>
      </c>
      <c r="D66" s="12">
        <v>0</v>
      </c>
      <c r="E66" s="12">
        <v>0</v>
      </c>
      <c r="F66" s="12">
        <v>4</v>
      </c>
      <c r="G66" s="12">
        <v>4</v>
      </c>
    </row>
    <row r="67" spans="1:9">
      <c r="B67" s="18">
        <v>11</v>
      </c>
      <c r="C67" s="19">
        <v>6</v>
      </c>
      <c r="D67" s="19">
        <v>0</v>
      </c>
      <c r="E67" s="19">
        <v>0</v>
      </c>
      <c r="F67" s="19">
        <v>2</v>
      </c>
      <c r="G67" s="19">
        <v>2</v>
      </c>
    </row>
    <row r="68" spans="1:9">
      <c r="A68" t="s">
        <v>108</v>
      </c>
      <c r="B68" s="6">
        <v>12</v>
      </c>
      <c r="C68" s="12">
        <v>1</v>
      </c>
      <c r="D68" s="5">
        <v>4</v>
      </c>
      <c r="E68" s="12">
        <v>0</v>
      </c>
      <c r="F68" s="12">
        <v>4</v>
      </c>
      <c r="G68" s="12">
        <v>4</v>
      </c>
      <c r="H68">
        <f>MEDIAN(F68:F73)</f>
        <v>3.5</v>
      </c>
      <c r="I68">
        <f>MEDIAN(G68:G73)</f>
        <v>3.5</v>
      </c>
    </row>
    <row r="69" spans="1:9">
      <c r="B69" s="6">
        <v>12</v>
      </c>
      <c r="C69" s="16">
        <v>2</v>
      </c>
      <c r="D69" s="12">
        <v>5</v>
      </c>
      <c r="E69" s="12">
        <v>0</v>
      </c>
      <c r="F69" s="12">
        <v>7</v>
      </c>
      <c r="G69" s="12">
        <v>6</v>
      </c>
    </row>
    <row r="70" spans="1:9">
      <c r="B70" s="6">
        <v>12</v>
      </c>
      <c r="C70" s="16">
        <v>3</v>
      </c>
      <c r="D70" s="12">
        <v>2</v>
      </c>
      <c r="E70" s="12">
        <v>1</v>
      </c>
      <c r="F70" s="12">
        <v>3</v>
      </c>
      <c r="G70" s="12">
        <v>3</v>
      </c>
    </row>
    <row r="71" spans="1:9">
      <c r="B71" s="6">
        <v>12</v>
      </c>
      <c r="C71" s="16">
        <v>4</v>
      </c>
      <c r="D71" s="12">
        <v>0</v>
      </c>
      <c r="E71" s="12">
        <v>0</v>
      </c>
      <c r="F71" s="12">
        <v>2</v>
      </c>
      <c r="G71" s="12">
        <v>3</v>
      </c>
    </row>
    <row r="72" spans="1:9">
      <c r="B72" s="6">
        <v>12</v>
      </c>
      <c r="C72" s="16">
        <v>5</v>
      </c>
      <c r="D72" s="12">
        <v>4</v>
      </c>
      <c r="E72" s="12">
        <v>0</v>
      </c>
      <c r="F72" s="12">
        <v>5</v>
      </c>
      <c r="G72" s="12">
        <v>4</v>
      </c>
    </row>
    <row r="73" spans="1:9">
      <c r="B73" s="18">
        <v>12</v>
      </c>
      <c r="C73" s="19">
        <v>6</v>
      </c>
      <c r="D73" s="19">
        <v>0</v>
      </c>
      <c r="E73" s="19">
        <v>0</v>
      </c>
      <c r="F73" s="19">
        <v>3</v>
      </c>
      <c r="G73" s="19">
        <v>3</v>
      </c>
    </row>
    <row r="74" spans="1:9">
      <c r="A74" t="s">
        <v>109</v>
      </c>
      <c r="B74" s="6">
        <v>13</v>
      </c>
      <c r="C74" s="12">
        <v>1</v>
      </c>
      <c r="D74" s="5">
        <v>1</v>
      </c>
      <c r="E74" s="12">
        <v>0</v>
      </c>
      <c r="F74" s="12">
        <v>2</v>
      </c>
      <c r="G74" s="12">
        <v>3</v>
      </c>
      <c r="H74">
        <f>MEDIAN(F74:F79)</f>
        <v>2</v>
      </c>
      <c r="I74">
        <f>MEDIAN(G74:G79)</f>
        <v>3</v>
      </c>
    </row>
    <row r="75" spans="1:9">
      <c r="B75" s="6">
        <v>13</v>
      </c>
      <c r="C75" s="16">
        <v>2</v>
      </c>
      <c r="D75" s="12">
        <v>0</v>
      </c>
      <c r="E75" s="12">
        <v>0</v>
      </c>
      <c r="F75" s="12">
        <v>2</v>
      </c>
      <c r="G75" s="12">
        <v>2</v>
      </c>
    </row>
    <row r="76" spans="1:9">
      <c r="B76" s="6">
        <v>13</v>
      </c>
      <c r="C76" s="16">
        <v>3</v>
      </c>
      <c r="D76" s="12">
        <v>0</v>
      </c>
      <c r="E76" s="12">
        <v>0</v>
      </c>
      <c r="F76" s="12" t="s">
        <v>43</v>
      </c>
      <c r="G76" s="8" t="s">
        <v>44</v>
      </c>
    </row>
    <row r="77" spans="1:9">
      <c r="B77" s="6">
        <v>13</v>
      </c>
      <c r="C77" s="16">
        <v>4</v>
      </c>
      <c r="D77" s="12">
        <v>3</v>
      </c>
      <c r="E77" s="12">
        <v>0</v>
      </c>
      <c r="F77" s="12">
        <v>2</v>
      </c>
      <c r="G77" s="12">
        <v>3</v>
      </c>
    </row>
    <row r="78" spans="1:9">
      <c r="B78" s="6">
        <v>13</v>
      </c>
      <c r="C78" s="16">
        <v>5</v>
      </c>
      <c r="D78" s="12">
        <v>4</v>
      </c>
      <c r="E78" s="12">
        <v>0</v>
      </c>
      <c r="F78" s="12">
        <v>4</v>
      </c>
      <c r="G78" s="12">
        <v>4</v>
      </c>
    </row>
    <row r="79" spans="1:9">
      <c r="B79" s="18">
        <v>13</v>
      </c>
      <c r="C79" s="19">
        <v>6</v>
      </c>
      <c r="D79" s="19">
        <v>1</v>
      </c>
      <c r="E79" s="19">
        <v>0</v>
      </c>
      <c r="F79" s="19">
        <v>2</v>
      </c>
      <c r="G79" s="19">
        <v>3</v>
      </c>
    </row>
    <row r="80" spans="1:9">
      <c r="A80" t="s">
        <v>110</v>
      </c>
      <c r="B80" s="6">
        <v>14</v>
      </c>
      <c r="C80" s="12">
        <v>1</v>
      </c>
      <c r="D80" s="5">
        <v>2</v>
      </c>
      <c r="E80" s="12">
        <v>0</v>
      </c>
      <c r="F80" s="12">
        <v>6</v>
      </c>
      <c r="G80" s="12">
        <v>5</v>
      </c>
      <c r="H80">
        <f>MEDIAN(F80:F85)</f>
        <v>6</v>
      </c>
      <c r="I80">
        <f>MEDIAN(G80:G85)</f>
        <v>6.5</v>
      </c>
    </row>
    <row r="81" spans="1:9">
      <c r="B81" s="6">
        <v>14</v>
      </c>
      <c r="C81" s="16">
        <v>2</v>
      </c>
      <c r="D81" s="12">
        <v>5</v>
      </c>
      <c r="E81" s="12">
        <v>0</v>
      </c>
      <c r="F81" s="12">
        <v>5</v>
      </c>
      <c r="G81" s="12" t="s">
        <v>43</v>
      </c>
    </row>
    <row r="82" spans="1:9">
      <c r="B82" s="6">
        <v>14</v>
      </c>
      <c r="C82" s="16">
        <v>3</v>
      </c>
      <c r="D82" s="12">
        <v>0</v>
      </c>
      <c r="E82" s="12">
        <v>0</v>
      </c>
      <c r="F82" s="12" t="s">
        <v>43</v>
      </c>
      <c r="G82" s="8" t="s">
        <v>44</v>
      </c>
    </row>
    <row r="83" spans="1:9">
      <c r="B83" s="6">
        <v>14</v>
      </c>
      <c r="C83" s="16">
        <v>4</v>
      </c>
      <c r="D83" s="12">
        <v>2</v>
      </c>
      <c r="E83" s="12">
        <v>0</v>
      </c>
      <c r="F83" s="12">
        <v>3</v>
      </c>
      <c r="G83" s="12">
        <v>3</v>
      </c>
    </row>
    <row r="84" spans="1:9">
      <c r="B84" s="6">
        <v>14</v>
      </c>
      <c r="C84" s="16">
        <v>5</v>
      </c>
      <c r="D84" s="12">
        <v>4</v>
      </c>
      <c r="E84" s="12">
        <v>0</v>
      </c>
      <c r="F84" s="12">
        <v>8</v>
      </c>
      <c r="G84" s="12">
        <v>8</v>
      </c>
    </row>
    <row r="85" spans="1:9">
      <c r="B85" s="18">
        <v>14</v>
      </c>
      <c r="C85" s="19">
        <v>6</v>
      </c>
      <c r="D85" s="19">
        <v>4</v>
      </c>
      <c r="E85" s="19">
        <v>0</v>
      </c>
      <c r="F85" s="19">
        <v>6</v>
      </c>
      <c r="G85" s="19">
        <v>9</v>
      </c>
    </row>
    <row r="86" spans="1:9">
      <c r="A86" t="s">
        <v>111</v>
      </c>
      <c r="B86" s="6">
        <v>15</v>
      </c>
      <c r="C86" s="12">
        <v>1</v>
      </c>
      <c r="D86" s="5">
        <v>0</v>
      </c>
      <c r="E86" s="12">
        <v>0</v>
      </c>
      <c r="F86" s="12">
        <v>4</v>
      </c>
      <c r="G86" s="12">
        <v>5</v>
      </c>
      <c r="H86">
        <f>MEDIAN(F86:F91)</f>
        <v>3.5</v>
      </c>
      <c r="I86">
        <f>MEDIAN(G86:G91)</f>
        <v>4</v>
      </c>
    </row>
    <row r="87" spans="1:9">
      <c r="B87" s="6">
        <v>15</v>
      </c>
      <c r="C87" s="16">
        <v>2</v>
      </c>
      <c r="D87" s="12">
        <v>0</v>
      </c>
      <c r="E87" s="12">
        <v>0</v>
      </c>
      <c r="F87" s="12">
        <v>3</v>
      </c>
      <c r="G87" s="12">
        <v>3</v>
      </c>
    </row>
    <row r="88" spans="1:9">
      <c r="B88" s="6">
        <v>15</v>
      </c>
      <c r="C88" s="16">
        <v>3</v>
      </c>
      <c r="D88" s="12">
        <v>1</v>
      </c>
      <c r="E88" s="12">
        <v>0</v>
      </c>
      <c r="F88" s="12">
        <v>7</v>
      </c>
      <c r="G88" s="12">
        <v>7</v>
      </c>
    </row>
    <row r="89" spans="1:9">
      <c r="B89" s="6">
        <v>15</v>
      </c>
      <c r="C89" s="16">
        <v>4</v>
      </c>
      <c r="D89" s="12">
        <v>1</v>
      </c>
      <c r="E89" s="12">
        <v>0</v>
      </c>
      <c r="F89" s="12">
        <v>3</v>
      </c>
      <c r="G89" s="12">
        <v>3</v>
      </c>
    </row>
    <row r="90" spans="1:9">
      <c r="B90" s="6">
        <v>15</v>
      </c>
      <c r="C90" s="16">
        <v>5</v>
      </c>
      <c r="D90" s="12">
        <v>1</v>
      </c>
      <c r="E90" s="12">
        <v>0</v>
      </c>
      <c r="F90" s="12">
        <v>6</v>
      </c>
      <c r="G90" s="12">
        <v>5</v>
      </c>
    </row>
    <row r="91" spans="1:9">
      <c r="B91" s="18">
        <v>15</v>
      </c>
      <c r="C91" s="19">
        <v>6</v>
      </c>
      <c r="D91" s="19">
        <v>1</v>
      </c>
      <c r="E91" s="19">
        <v>0</v>
      </c>
      <c r="F91" s="19">
        <v>3</v>
      </c>
      <c r="G91" s="19">
        <v>3</v>
      </c>
    </row>
    <row r="92" spans="1:9">
      <c r="A92" t="s">
        <v>112</v>
      </c>
      <c r="B92" s="6">
        <v>16</v>
      </c>
      <c r="C92" s="12">
        <v>1</v>
      </c>
      <c r="D92" s="5">
        <v>0</v>
      </c>
      <c r="E92" s="12">
        <v>0</v>
      </c>
      <c r="F92" s="12">
        <v>3</v>
      </c>
      <c r="G92" s="12">
        <v>3</v>
      </c>
      <c r="H92">
        <f>MEDIAN(F92:F97)</f>
        <v>3</v>
      </c>
      <c r="I92">
        <f>MEDIAN(G92:G97)</f>
        <v>3</v>
      </c>
    </row>
    <row r="93" spans="1:9">
      <c r="B93" s="6">
        <v>16</v>
      </c>
      <c r="C93" s="16">
        <v>2</v>
      </c>
      <c r="D93" s="12">
        <v>0</v>
      </c>
      <c r="E93" s="12">
        <v>0</v>
      </c>
      <c r="F93" s="12">
        <v>2</v>
      </c>
      <c r="G93" s="12">
        <v>2</v>
      </c>
    </row>
    <row r="94" spans="1:9">
      <c r="B94" s="6">
        <v>16</v>
      </c>
      <c r="C94" s="16">
        <v>3</v>
      </c>
      <c r="D94" s="12">
        <v>0</v>
      </c>
      <c r="E94" s="12">
        <v>0</v>
      </c>
      <c r="F94" s="12">
        <v>2</v>
      </c>
      <c r="G94" s="12">
        <v>3</v>
      </c>
    </row>
    <row r="95" spans="1:9">
      <c r="B95" s="6">
        <v>16</v>
      </c>
      <c r="C95" s="16">
        <v>4</v>
      </c>
      <c r="D95" s="12">
        <v>2</v>
      </c>
      <c r="E95" s="12">
        <v>2</v>
      </c>
      <c r="F95" s="12">
        <v>6</v>
      </c>
      <c r="G95" s="12" t="s">
        <v>43</v>
      </c>
    </row>
    <row r="96" spans="1:9">
      <c r="B96" s="6">
        <v>16</v>
      </c>
      <c r="C96" s="16">
        <v>5</v>
      </c>
      <c r="D96" s="12">
        <v>3</v>
      </c>
      <c r="E96" s="12">
        <v>0</v>
      </c>
      <c r="F96" s="12">
        <v>3</v>
      </c>
      <c r="G96" s="12">
        <v>4</v>
      </c>
    </row>
    <row r="97" spans="1:9">
      <c r="B97" s="18">
        <v>16</v>
      </c>
      <c r="C97" s="19">
        <v>6</v>
      </c>
      <c r="D97" s="19">
        <v>2</v>
      </c>
      <c r="E97" s="19">
        <v>0</v>
      </c>
      <c r="F97" s="19">
        <v>4</v>
      </c>
      <c r="G97" s="19">
        <v>5</v>
      </c>
    </row>
    <row r="98" spans="1:9">
      <c r="A98" t="s">
        <v>113</v>
      </c>
      <c r="B98" s="6">
        <v>17</v>
      </c>
      <c r="C98" s="12">
        <v>1</v>
      </c>
      <c r="D98" s="5">
        <v>1</v>
      </c>
      <c r="E98" s="12">
        <v>0</v>
      </c>
      <c r="F98" s="12">
        <v>3</v>
      </c>
      <c r="G98" s="12">
        <v>3</v>
      </c>
      <c r="H98">
        <f>MEDIAN(F98:F104)</f>
        <v>3</v>
      </c>
      <c r="I98">
        <f>MEDIAN(G98:G103)</f>
        <v>3</v>
      </c>
    </row>
    <row r="99" spans="1:9">
      <c r="B99" s="6">
        <v>17</v>
      </c>
      <c r="C99" s="16">
        <v>2</v>
      </c>
      <c r="D99" s="12">
        <v>0</v>
      </c>
      <c r="E99" s="12">
        <v>0</v>
      </c>
      <c r="F99" s="12">
        <v>2</v>
      </c>
      <c r="G99" s="12">
        <v>2</v>
      </c>
    </row>
    <row r="100" spans="1:9">
      <c r="B100" s="6">
        <v>17</v>
      </c>
      <c r="C100" s="16">
        <v>3</v>
      </c>
      <c r="D100" s="12">
        <v>1</v>
      </c>
      <c r="E100" s="12">
        <v>0</v>
      </c>
      <c r="F100" s="12">
        <v>3</v>
      </c>
      <c r="G100" s="12">
        <v>3</v>
      </c>
    </row>
    <row r="101" spans="1:9">
      <c r="B101" s="6">
        <v>17</v>
      </c>
      <c r="C101" s="16">
        <v>4</v>
      </c>
      <c r="D101" s="12">
        <v>0</v>
      </c>
      <c r="E101" s="12">
        <v>0</v>
      </c>
      <c r="F101" s="12">
        <v>2</v>
      </c>
      <c r="G101" s="12">
        <v>3</v>
      </c>
    </row>
    <row r="102" spans="1:9">
      <c r="B102" s="6">
        <v>17</v>
      </c>
      <c r="C102" s="16">
        <v>5</v>
      </c>
      <c r="D102" s="12">
        <v>4</v>
      </c>
      <c r="E102" s="12">
        <v>0</v>
      </c>
      <c r="F102" s="12">
        <v>3</v>
      </c>
      <c r="G102" s="12">
        <v>3</v>
      </c>
    </row>
    <row r="103" spans="1:9">
      <c r="B103" s="18">
        <v>17</v>
      </c>
      <c r="C103" s="19">
        <v>6</v>
      </c>
      <c r="D103" s="19">
        <v>4</v>
      </c>
      <c r="E103" s="19">
        <v>0</v>
      </c>
      <c r="F103" s="19">
        <v>3</v>
      </c>
      <c r="G103" s="19">
        <v>3</v>
      </c>
    </row>
    <row r="104" spans="1:9">
      <c r="A104" t="s">
        <v>114</v>
      </c>
      <c r="B104" s="6">
        <v>18</v>
      </c>
      <c r="C104" s="12">
        <v>1</v>
      </c>
      <c r="D104" s="5">
        <v>0</v>
      </c>
      <c r="E104" s="12">
        <v>0</v>
      </c>
      <c r="F104" s="12">
        <v>4</v>
      </c>
      <c r="G104" s="12">
        <v>4</v>
      </c>
      <c r="H104">
        <f>MEDIAN(F104:F109)</f>
        <v>3</v>
      </c>
      <c r="I104">
        <f>MEDIAN(G104:G109)</f>
        <v>3</v>
      </c>
    </row>
    <row r="105" spans="1:9">
      <c r="B105" s="6">
        <v>18</v>
      </c>
      <c r="C105" s="16">
        <v>2</v>
      </c>
      <c r="D105" s="12">
        <v>0</v>
      </c>
      <c r="E105" s="12">
        <v>1</v>
      </c>
      <c r="F105" s="12">
        <v>3</v>
      </c>
      <c r="G105" s="12">
        <v>3</v>
      </c>
    </row>
    <row r="106" spans="1:9">
      <c r="B106" s="6">
        <v>18</v>
      </c>
      <c r="C106" s="16">
        <v>3</v>
      </c>
      <c r="D106" s="12">
        <v>1</v>
      </c>
      <c r="E106" s="12">
        <v>1</v>
      </c>
      <c r="F106" s="12">
        <v>3</v>
      </c>
      <c r="G106" s="12">
        <v>3</v>
      </c>
    </row>
    <row r="107" spans="1:9">
      <c r="B107" s="6">
        <v>18</v>
      </c>
      <c r="C107" s="16">
        <v>4</v>
      </c>
      <c r="D107" s="12">
        <v>0</v>
      </c>
      <c r="E107" s="12">
        <v>1</v>
      </c>
      <c r="F107" s="12">
        <v>3</v>
      </c>
      <c r="G107" s="12">
        <v>3</v>
      </c>
    </row>
    <row r="108" spans="1:9">
      <c r="B108" s="6">
        <v>18</v>
      </c>
      <c r="C108" s="16">
        <v>5</v>
      </c>
      <c r="D108" s="12">
        <v>5</v>
      </c>
      <c r="E108" s="12">
        <v>0</v>
      </c>
      <c r="F108" s="12">
        <v>5</v>
      </c>
      <c r="G108" s="12">
        <v>4</v>
      </c>
    </row>
    <row r="109" spans="1:9">
      <c r="B109" s="18">
        <v>18</v>
      </c>
      <c r="C109" s="19">
        <v>6</v>
      </c>
      <c r="D109" s="19">
        <v>1</v>
      </c>
      <c r="E109" s="19">
        <v>0</v>
      </c>
      <c r="F109" s="19">
        <v>3</v>
      </c>
      <c r="G109" s="19">
        <v>3</v>
      </c>
    </row>
    <row r="110" spans="1:9">
      <c r="A110" t="s">
        <v>7</v>
      </c>
      <c r="B110" s="6">
        <v>20</v>
      </c>
      <c r="C110" s="12">
        <v>1</v>
      </c>
      <c r="D110" s="5">
        <v>0</v>
      </c>
      <c r="E110" s="12">
        <v>0</v>
      </c>
      <c r="F110" s="12">
        <v>3</v>
      </c>
      <c r="G110" s="12">
        <v>4</v>
      </c>
      <c r="H110">
        <f>MEDIAN(F110:F115)</f>
        <v>3</v>
      </c>
      <c r="I110">
        <f>MEDIAN(G110:G115)</f>
        <v>4</v>
      </c>
    </row>
    <row r="111" spans="1:9">
      <c r="B111" s="6">
        <v>20</v>
      </c>
      <c r="C111" s="16">
        <v>2</v>
      </c>
      <c r="D111" s="12">
        <v>3</v>
      </c>
      <c r="E111" s="12">
        <v>0</v>
      </c>
      <c r="F111" s="12">
        <v>3</v>
      </c>
      <c r="G111" s="12">
        <v>4</v>
      </c>
    </row>
    <row r="112" spans="1:9">
      <c r="B112" s="6">
        <v>20</v>
      </c>
      <c r="C112" s="16">
        <v>3</v>
      </c>
      <c r="D112" s="12">
        <v>4</v>
      </c>
      <c r="E112" s="12">
        <v>0</v>
      </c>
      <c r="F112" s="12">
        <v>6</v>
      </c>
      <c r="G112" s="12">
        <v>5</v>
      </c>
    </row>
    <row r="113" spans="1:9">
      <c r="B113" s="6">
        <v>20</v>
      </c>
      <c r="C113" s="16">
        <v>4</v>
      </c>
      <c r="D113" s="12">
        <v>1</v>
      </c>
      <c r="E113" s="12">
        <v>0</v>
      </c>
      <c r="F113" s="12">
        <v>2</v>
      </c>
      <c r="G113" s="12">
        <v>3</v>
      </c>
    </row>
    <row r="114" spans="1:9">
      <c r="B114" s="6">
        <v>20</v>
      </c>
      <c r="C114" s="16">
        <v>5</v>
      </c>
      <c r="D114" s="12">
        <v>0</v>
      </c>
      <c r="E114" s="12">
        <v>0</v>
      </c>
      <c r="F114" s="12">
        <v>7</v>
      </c>
      <c r="G114" s="12">
        <v>6</v>
      </c>
    </row>
    <row r="115" spans="1:9">
      <c r="B115" s="18">
        <v>20</v>
      </c>
      <c r="C115" s="19">
        <v>6</v>
      </c>
      <c r="D115" s="19">
        <v>0</v>
      </c>
      <c r="E115" s="19">
        <v>0</v>
      </c>
      <c r="F115" s="19">
        <v>2</v>
      </c>
      <c r="G115" s="19">
        <v>3</v>
      </c>
    </row>
    <row r="116" spans="1:9">
      <c r="A116" t="s">
        <v>115</v>
      </c>
      <c r="B116" s="6">
        <v>21</v>
      </c>
      <c r="C116" s="12">
        <v>1</v>
      </c>
      <c r="D116" s="5">
        <v>0</v>
      </c>
      <c r="E116" s="12">
        <v>0</v>
      </c>
      <c r="F116" s="12">
        <v>2</v>
      </c>
      <c r="G116" s="12">
        <v>5</v>
      </c>
      <c r="H116">
        <f>MEDIAN(F116:F121)</f>
        <v>3.5</v>
      </c>
      <c r="I116">
        <f>MEDIAN(G116:G121)</f>
        <v>4</v>
      </c>
    </row>
    <row r="117" spans="1:9">
      <c r="B117" s="6">
        <v>21</v>
      </c>
      <c r="C117" s="16">
        <v>2</v>
      </c>
      <c r="D117" s="12">
        <v>1</v>
      </c>
      <c r="E117" s="12">
        <v>0</v>
      </c>
      <c r="F117" s="12">
        <v>4</v>
      </c>
      <c r="G117" s="12">
        <v>4</v>
      </c>
    </row>
    <row r="118" spans="1:9">
      <c r="B118" s="6">
        <v>21</v>
      </c>
      <c r="C118" s="16">
        <v>3</v>
      </c>
      <c r="D118" s="12">
        <v>1</v>
      </c>
      <c r="E118" s="12">
        <v>0</v>
      </c>
      <c r="F118" s="12">
        <v>5</v>
      </c>
      <c r="G118" s="12">
        <v>4</v>
      </c>
    </row>
    <row r="119" spans="1:9">
      <c r="B119" s="6">
        <v>21</v>
      </c>
      <c r="C119" s="16">
        <v>4</v>
      </c>
      <c r="D119" s="12">
        <v>1</v>
      </c>
      <c r="E119" s="12">
        <v>0</v>
      </c>
      <c r="F119" s="12">
        <v>5</v>
      </c>
      <c r="G119" s="12">
        <v>5</v>
      </c>
    </row>
    <row r="120" spans="1:9">
      <c r="B120" s="6">
        <v>21</v>
      </c>
      <c r="C120" s="16">
        <v>5</v>
      </c>
      <c r="D120" s="12">
        <v>2</v>
      </c>
      <c r="E120" s="12">
        <v>0</v>
      </c>
      <c r="F120" s="12">
        <v>3</v>
      </c>
      <c r="G120" s="12">
        <v>3</v>
      </c>
    </row>
    <row r="121" spans="1:9">
      <c r="B121" s="18">
        <v>21</v>
      </c>
      <c r="C121" s="19">
        <v>6</v>
      </c>
      <c r="D121" s="19">
        <v>0</v>
      </c>
      <c r="E121" s="19">
        <v>0</v>
      </c>
      <c r="F121" s="19">
        <v>2</v>
      </c>
      <c r="G121" s="19">
        <v>3</v>
      </c>
    </row>
    <row r="122" spans="1:9">
      <c r="A122" t="s">
        <v>8</v>
      </c>
      <c r="B122" s="6">
        <v>22</v>
      </c>
      <c r="C122" s="12">
        <v>1</v>
      </c>
      <c r="D122" s="12">
        <v>3</v>
      </c>
      <c r="E122" s="12">
        <v>0</v>
      </c>
      <c r="F122" s="12">
        <v>4</v>
      </c>
      <c r="G122" s="12">
        <v>5</v>
      </c>
      <c r="H122">
        <f>MEDIAN(F122:F127)</f>
        <v>6.5</v>
      </c>
      <c r="I122">
        <f>MEDIAN(G122:G127)</f>
        <v>5.5</v>
      </c>
    </row>
    <row r="123" spans="1:9">
      <c r="B123" s="6">
        <v>22</v>
      </c>
      <c r="C123" s="16">
        <v>2</v>
      </c>
      <c r="D123" s="12">
        <v>3</v>
      </c>
      <c r="E123" s="12">
        <v>1</v>
      </c>
      <c r="F123" s="12">
        <v>3</v>
      </c>
      <c r="G123" s="12">
        <v>4</v>
      </c>
    </row>
    <row r="124" spans="1:9">
      <c r="B124" s="6">
        <v>22</v>
      </c>
      <c r="C124" s="16">
        <v>3</v>
      </c>
      <c r="D124" s="12">
        <v>3</v>
      </c>
      <c r="E124" s="12">
        <v>1</v>
      </c>
      <c r="F124" s="12">
        <v>6</v>
      </c>
      <c r="G124" s="12">
        <v>5</v>
      </c>
    </row>
    <row r="125" spans="1:9">
      <c r="B125" s="6">
        <v>22</v>
      </c>
      <c r="C125" s="16">
        <v>4</v>
      </c>
      <c r="D125" s="12">
        <v>6</v>
      </c>
      <c r="E125" s="12">
        <v>0</v>
      </c>
      <c r="F125" s="12">
        <v>7</v>
      </c>
      <c r="G125" s="12">
        <v>6</v>
      </c>
    </row>
    <row r="126" spans="1:9">
      <c r="B126" s="6">
        <v>22</v>
      </c>
      <c r="C126" s="16">
        <v>5</v>
      </c>
      <c r="D126" s="12">
        <v>5</v>
      </c>
      <c r="E126" s="12">
        <v>0</v>
      </c>
      <c r="F126" s="12">
        <v>8</v>
      </c>
      <c r="G126" s="12">
        <v>8</v>
      </c>
    </row>
    <row r="127" spans="1:9">
      <c r="B127" s="18">
        <v>22</v>
      </c>
      <c r="C127" s="19">
        <v>6</v>
      </c>
      <c r="D127" s="19">
        <v>7</v>
      </c>
      <c r="E127" s="19">
        <v>0</v>
      </c>
      <c r="F127" s="19">
        <v>7</v>
      </c>
      <c r="G127" s="19">
        <v>6</v>
      </c>
    </row>
  </sheetData>
  <sortState ref="B2:G127">
    <sortCondition ref="B2"/>
  </sortState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Melon1</vt:lpstr>
      <vt:lpstr>Cucumber 1</vt:lpstr>
      <vt:lpstr>Winter Squash 1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</dc:creator>
  <cp:lastModifiedBy>Kat Kincade</cp:lastModifiedBy>
  <dcterms:created xsi:type="dcterms:W3CDTF">2014-05-28T19:08:13Z</dcterms:created>
  <dcterms:modified xsi:type="dcterms:W3CDTF">2015-04-30T01:26:55Z</dcterms:modified>
</cp:coreProperties>
</file>