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355" windowHeight="9210"/>
  </bookViews>
  <sheets>
    <sheet name="pretest" sheetId="1" r:id="rId1"/>
    <sheet name="posttes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86"/>
  <c r="Z86"/>
  <c r="AA86"/>
  <c r="C95"/>
  <c r="AA85"/>
  <c r="C78"/>
  <c r="K45"/>
  <c r="K44"/>
  <c r="K43"/>
  <c r="K42"/>
  <c r="K41"/>
  <c r="K40"/>
  <c r="K39"/>
  <c r="K38"/>
  <c r="K37"/>
  <c r="K36"/>
  <c r="K35"/>
  <c r="K34"/>
  <c r="K33"/>
  <c r="K32"/>
  <c r="K31"/>
</calcChain>
</file>

<file path=xl/sharedStrings.xml><?xml version="1.0" encoding="utf-8"?>
<sst xmlns="http://schemas.openxmlformats.org/spreadsheetml/2006/main" count="119" uniqueCount="101">
  <si>
    <t>Question 1.  How did you hear about this workshop?</t>
  </si>
  <si>
    <t>Letter</t>
  </si>
  <si>
    <t>E-mail announcement</t>
  </si>
  <si>
    <t>Newspaper article</t>
  </si>
  <si>
    <t>Flyer or poster announcement</t>
  </si>
  <si>
    <t>University Extension office</t>
  </si>
  <si>
    <t>Phillips Community College</t>
  </si>
  <si>
    <t>Other</t>
  </si>
  <si>
    <t>Steering Committee meeting</t>
  </si>
  <si>
    <t>Family</t>
  </si>
  <si>
    <t>Government conference</t>
  </si>
  <si>
    <t>Question 2. Which of the following best describes who you are?</t>
  </si>
  <si>
    <t>Farmer</t>
  </si>
  <si>
    <t>Landowner</t>
  </si>
  <si>
    <t>Entrepreneur/business owner</t>
  </si>
  <si>
    <t>Community leader</t>
  </si>
  <si>
    <t>Elected official</t>
  </si>
  <si>
    <t>Extension agent/county/state faculty member</t>
  </si>
  <si>
    <t>USDA-NRCS/RC&amp;D Coordinator</t>
  </si>
  <si>
    <t>Contractor for Natl Audubon Society</t>
  </si>
  <si>
    <t>Retired state faculty member</t>
  </si>
  <si>
    <t>Grant writer</t>
  </si>
  <si>
    <t>Question 3. Interest in Nature Tourism Workshop</t>
  </si>
  <si>
    <t>Incorporating Nature into Agritourism</t>
  </si>
  <si>
    <t>No Interest</t>
  </si>
  <si>
    <t xml:space="preserve">Some </t>
  </si>
  <si>
    <t>Some</t>
  </si>
  <si>
    <t>A Lot of Interest</t>
  </si>
  <si>
    <t>Community's Role in Nature Tourism</t>
  </si>
  <si>
    <t>Wildlife Ecology and Soils</t>
  </si>
  <si>
    <t>Habitat Management in Nature Tourism</t>
  </si>
  <si>
    <t>Business Assessment</t>
  </si>
  <si>
    <t>Marketing</t>
  </si>
  <si>
    <t>Risk Analysis</t>
  </si>
  <si>
    <t>Financial Considerations</t>
  </si>
  <si>
    <t>Legal Considerations</t>
  </si>
  <si>
    <t>The Basics of Birding</t>
  </si>
  <si>
    <t>Understanding Birders</t>
  </si>
  <si>
    <t>Nature Interpretation</t>
  </si>
  <si>
    <t>Hospitality as a Way of Business</t>
  </si>
  <si>
    <t>Technical and Funding Resources</t>
  </si>
  <si>
    <t>Involving Youth in Nature Tourism</t>
  </si>
  <si>
    <t>No Answer</t>
  </si>
  <si>
    <t>Total</t>
  </si>
  <si>
    <t>Question 4.  What are you interested in taking home?</t>
  </si>
  <si>
    <t>Deeper understanding of nature tourism</t>
  </si>
  <si>
    <t>Make an infomred decision about starting a business</t>
  </si>
  <si>
    <t>Better familiarity with business management bp's</t>
  </si>
  <si>
    <t>Better familiarity with land management bp's</t>
  </si>
  <si>
    <t>Better familiarity with service industry bp's</t>
  </si>
  <si>
    <t>Better understanding of wildlife habitat mgmt</t>
  </si>
  <si>
    <t>Better understanding of building community partnerships</t>
  </si>
  <si>
    <t>Checked</t>
  </si>
  <si>
    <t>Question 5. Gender</t>
  </si>
  <si>
    <t>Male</t>
  </si>
  <si>
    <t>Female</t>
  </si>
  <si>
    <t>Question 6. Race</t>
  </si>
  <si>
    <t>White</t>
  </si>
  <si>
    <t>American Indian</t>
  </si>
  <si>
    <t>African American</t>
  </si>
  <si>
    <t>Question 7. Hispanic?</t>
  </si>
  <si>
    <t>Question 8. Age</t>
  </si>
  <si>
    <t>&lt;20 years</t>
  </si>
  <si>
    <t>20's</t>
  </si>
  <si>
    <t>30's</t>
  </si>
  <si>
    <t>40's</t>
  </si>
  <si>
    <t>50's</t>
  </si>
  <si>
    <t>60's</t>
  </si>
  <si>
    <t>70's +</t>
  </si>
  <si>
    <t>Question 9. Education</t>
  </si>
  <si>
    <t>High school</t>
  </si>
  <si>
    <t>Some college</t>
  </si>
  <si>
    <t>College degree</t>
  </si>
  <si>
    <t>Question 10. number acres owned or managed?</t>
  </si>
  <si>
    <t>Question 11. Considering or currently own nature tourism business?</t>
  </si>
  <si>
    <t>Yes</t>
  </si>
  <si>
    <t>No</t>
  </si>
  <si>
    <t>No answer</t>
  </si>
  <si>
    <t>Question 11a. Range of household income</t>
  </si>
  <si>
    <t>Question 13. Currently lease land or organize trips for hunting, fishing, camping?</t>
  </si>
  <si>
    <t>Question 11b. Percent farm-based income</t>
  </si>
  <si>
    <t>Question 14. Comments</t>
  </si>
  <si>
    <t>Economic development thru tourism in southeast Arkansas.  The time is now!  We must capture our share of the tourism tax dollars.</t>
  </si>
  <si>
    <t>Hope to gain knowledge to share with others in my area who may want to pursue agritourism business.</t>
  </si>
  <si>
    <t>I hope learn how to promote tourism in Southeast Arkansas very efficient.</t>
  </si>
  <si>
    <t>$30,000 - $49,999</t>
  </si>
  <si>
    <t>$50,000 - $79,000</t>
  </si>
  <si>
    <t>$80,000 +</t>
  </si>
  <si>
    <t>&lt; 10%</t>
  </si>
  <si>
    <t>25% - 49%</t>
  </si>
  <si>
    <t>75% - 100%</t>
  </si>
  <si>
    <t>Tourism association</t>
  </si>
  <si>
    <t>*</t>
  </si>
  <si>
    <t>**</t>
  </si>
  <si>
    <t>***</t>
  </si>
  <si>
    <t>total</t>
  </si>
  <si>
    <t>ave</t>
  </si>
  <si>
    <t>range</t>
  </si>
  <si>
    <t>Nature of Tourism Survey</t>
  </si>
  <si>
    <t>Educator</t>
  </si>
  <si>
    <t>Other:  starting a community based agritourism group to support private enterprise agritourism business &amp; tourism industry; how educators can fit with agritourism.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</si>
</sst>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workbookViewId="0">
      <selection activeCell="H14" sqref="H14"/>
    </sheetView>
  </sheetViews>
  <sheetFormatPr defaultRowHeight="12.75"/>
  <cols>
    <col min="9" max="9" width="7.42578125" customWidth="1"/>
    <col min="10" max="10" width="7.5703125" customWidth="1"/>
    <col min="11" max="11" width="4.85546875" customWidth="1"/>
  </cols>
  <sheetData>
    <row r="1" spans="1:5">
      <c r="A1" s="3" t="s">
        <v>98</v>
      </c>
    </row>
    <row r="3" spans="1:5">
      <c r="A3" t="s">
        <v>0</v>
      </c>
    </row>
    <row r="4" spans="1:5">
      <c r="B4" t="s">
        <v>1</v>
      </c>
      <c r="E4">
        <v>0</v>
      </c>
    </row>
    <row r="5" spans="1:5">
      <c r="A5" s="2" t="s">
        <v>92</v>
      </c>
      <c r="B5" t="s">
        <v>2</v>
      </c>
      <c r="E5">
        <v>13</v>
      </c>
    </row>
    <row r="6" spans="1:5">
      <c r="B6" t="s">
        <v>3</v>
      </c>
      <c r="E6">
        <v>1</v>
      </c>
    </row>
    <row r="7" spans="1:5">
      <c r="B7" t="s">
        <v>4</v>
      </c>
      <c r="E7">
        <v>1</v>
      </c>
    </row>
    <row r="8" spans="1:5">
      <c r="B8" t="s">
        <v>5</v>
      </c>
      <c r="E8">
        <v>1</v>
      </c>
    </row>
    <row r="9" spans="1:5">
      <c r="B9" t="s">
        <v>6</v>
      </c>
      <c r="E9">
        <v>5</v>
      </c>
    </row>
    <row r="10" spans="1:5">
      <c r="B10" t="s">
        <v>7</v>
      </c>
    </row>
    <row r="11" spans="1:5">
      <c r="B11" t="s">
        <v>8</v>
      </c>
      <c r="E11">
        <v>1</v>
      </c>
    </row>
    <row r="12" spans="1:5">
      <c r="B12" t="s">
        <v>9</v>
      </c>
      <c r="E12">
        <v>1</v>
      </c>
    </row>
    <row r="13" spans="1:5">
      <c r="B13" t="s">
        <v>10</v>
      </c>
      <c r="E13">
        <v>1</v>
      </c>
    </row>
    <row r="15" spans="1:5">
      <c r="A15" t="s">
        <v>11</v>
      </c>
    </row>
    <row r="16" spans="1:5">
      <c r="B16" t="s">
        <v>12</v>
      </c>
      <c r="E16">
        <v>9</v>
      </c>
    </row>
    <row r="17" spans="1:11">
      <c r="A17" s="2" t="s">
        <v>92</v>
      </c>
      <c r="B17" t="s">
        <v>13</v>
      </c>
      <c r="E17">
        <v>11</v>
      </c>
    </row>
    <row r="18" spans="1:11">
      <c r="B18" t="s">
        <v>14</v>
      </c>
      <c r="E18">
        <v>8</v>
      </c>
    </row>
    <row r="19" spans="1:11">
      <c r="B19" t="s">
        <v>15</v>
      </c>
      <c r="E19">
        <v>4</v>
      </c>
    </row>
    <row r="20" spans="1:11">
      <c r="B20" t="s">
        <v>16</v>
      </c>
      <c r="E20">
        <v>0</v>
      </c>
    </row>
    <row r="21" spans="1:11">
      <c r="B21" t="s">
        <v>17</v>
      </c>
      <c r="E21">
        <v>4</v>
      </c>
    </row>
    <row r="22" spans="1:11">
      <c r="B22" t="s">
        <v>7</v>
      </c>
    </row>
    <row r="23" spans="1:11">
      <c r="B23" t="s">
        <v>18</v>
      </c>
      <c r="E23">
        <v>1</v>
      </c>
    </row>
    <row r="24" spans="1:11">
      <c r="B24" t="s">
        <v>19</v>
      </c>
      <c r="E24">
        <v>1</v>
      </c>
    </row>
    <row r="25" spans="1:11">
      <c r="B25" t="s">
        <v>20</v>
      </c>
      <c r="E25">
        <v>1</v>
      </c>
    </row>
    <row r="26" spans="1:11">
      <c r="B26" t="s">
        <v>91</v>
      </c>
      <c r="E26">
        <v>1</v>
      </c>
    </row>
    <row r="27" spans="1:11">
      <c r="B27" t="s">
        <v>99</v>
      </c>
      <c r="E27">
        <v>1</v>
      </c>
    </row>
    <row r="28" spans="1:11">
      <c r="B28" t="s">
        <v>21</v>
      </c>
      <c r="E28">
        <v>1</v>
      </c>
    </row>
    <row r="29" spans="1:11">
      <c r="F29" t="s">
        <v>24</v>
      </c>
      <c r="G29" t="s">
        <v>25</v>
      </c>
      <c r="H29" t="s">
        <v>26</v>
      </c>
      <c r="I29" t="s">
        <v>27</v>
      </c>
      <c r="J29" t="s">
        <v>42</v>
      </c>
      <c r="K29" t="s">
        <v>43</v>
      </c>
    </row>
    <row r="30" spans="1:11">
      <c r="A30" t="s">
        <v>22</v>
      </c>
      <c r="F30" s="1">
        <v>1</v>
      </c>
      <c r="G30" s="1">
        <v>2</v>
      </c>
      <c r="H30" s="1">
        <v>3</v>
      </c>
      <c r="I30" s="1">
        <v>4</v>
      </c>
    </row>
    <row r="31" spans="1:11">
      <c r="A31" s="2" t="s">
        <v>93</v>
      </c>
      <c r="B31" t="s">
        <v>23</v>
      </c>
      <c r="F31">
        <v>0</v>
      </c>
      <c r="G31">
        <v>2</v>
      </c>
      <c r="H31">
        <v>5</v>
      </c>
      <c r="I31">
        <v>14</v>
      </c>
      <c r="J31">
        <v>0</v>
      </c>
      <c r="K31">
        <f t="shared" ref="K31:K45" si="0">SUM(F31:J31)</f>
        <v>21</v>
      </c>
    </row>
    <row r="32" spans="1:11">
      <c r="A32" s="2" t="s">
        <v>93</v>
      </c>
      <c r="B32" t="s">
        <v>28</v>
      </c>
      <c r="F32">
        <v>0</v>
      </c>
      <c r="G32">
        <v>2</v>
      </c>
      <c r="H32">
        <v>4</v>
      </c>
      <c r="I32">
        <v>14</v>
      </c>
      <c r="J32">
        <v>1</v>
      </c>
      <c r="K32">
        <f t="shared" si="0"/>
        <v>21</v>
      </c>
    </row>
    <row r="33" spans="1:11">
      <c r="A33" s="2"/>
      <c r="B33" t="s">
        <v>29</v>
      </c>
      <c r="F33">
        <v>0</v>
      </c>
      <c r="G33">
        <v>2</v>
      </c>
      <c r="H33">
        <v>8</v>
      </c>
      <c r="I33">
        <v>10</v>
      </c>
      <c r="J33">
        <v>1</v>
      </c>
      <c r="K33">
        <f t="shared" si="0"/>
        <v>21</v>
      </c>
    </row>
    <row r="34" spans="1:11">
      <c r="A34" s="2" t="s">
        <v>93</v>
      </c>
      <c r="B34" t="s">
        <v>30</v>
      </c>
      <c r="H34">
        <v>6</v>
      </c>
      <c r="I34">
        <v>14</v>
      </c>
      <c r="J34">
        <v>1</v>
      </c>
      <c r="K34">
        <f t="shared" si="0"/>
        <v>21</v>
      </c>
    </row>
    <row r="35" spans="1:11">
      <c r="A35" s="2"/>
      <c r="B35" t="s">
        <v>31</v>
      </c>
      <c r="F35">
        <v>0</v>
      </c>
      <c r="G35">
        <v>1</v>
      </c>
      <c r="H35">
        <v>10</v>
      </c>
      <c r="I35">
        <v>10</v>
      </c>
      <c r="J35">
        <v>0</v>
      </c>
      <c r="K35">
        <f t="shared" si="0"/>
        <v>21</v>
      </c>
    </row>
    <row r="36" spans="1:11">
      <c r="A36" s="2" t="s">
        <v>94</v>
      </c>
      <c r="B36" t="s">
        <v>32</v>
      </c>
      <c r="F36">
        <v>0</v>
      </c>
      <c r="G36">
        <v>0</v>
      </c>
      <c r="H36">
        <v>5</v>
      </c>
      <c r="I36">
        <v>16</v>
      </c>
      <c r="K36">
        <f t="shared" si="0"/>
        <v>21</v>
      </c>
    </row>
    <row r="37" spans="1:11">
      <c r="A37" s="2"/>
      <c r="B37" t="s">
        <v>33</v>
      </c>
      <c r="F37">
        <v>0</v>
      </c>
      <c r="G37">
        <v>2</v>
      </c>
      <c r="H37">
        <v>6</v>
      </c>
      <c r="I37">
        <v>12</v>
      </c>
      <c r="J37">
        <v>1</v>
      </c>
      <c r="K37">
        <f t="shared" si="0"/>
        <v>21</v>
      </c>
    </row>
    <row r="38" spans="1:11">
      <c r="A38" s="2"/>
      <c r="B38" t="s">
        <v>34</v>
      </c>
      <c r="F38">
        <v>0</v>
      </c>
      <c r="G38">
        <v>1</v>
      </c>
      <c r="H38">
        <v>7</v>
      </c>
      <c r="I38">
        <v>13</v>
      </c>
      <c r="J38">
        <v>0</v>
      </c>
      <c r="K38">
        <f t="shared" si="0"/>
        <v>21</v>
      </c>
    </row>
    <row r="39" spans="1:11">
      <c r="A39" s="2" t="s">
        <v>92</v>
      </c>
      <c r="B39" t="s">
        <v>35</v>
      </c>
      <c r="F39">
        <v>0</v>
      </c>
      <c r="G39">
        <v>0</v>
      </c>
      <c r="H39">
        <v>7</v>
      </c>
      <c r="I39">
        <v>13</v>
      </c>
      <c r="J39">
        <v>1</v>
      </c>
      <c r="K39">
        <f t="shared" si="0"/>
        <v>21</v>
      </c>
    </row>
    <row r="40" spans="1:11">
      <c r="B40" t="s">
        <v>36</v>
      </c>
      <c r="F40">
        <v>1</v>
      </c>
      <c r="G40">
        <v>6</v>
      </c>
      <c r="H40">
        <v>5</v>
      </c>
      <c r="I40">
        <v>8</v>
      </c>
      <c r="J40">
        <v>1</v>
      </c>
      <c r="K40">
        <f t="shared" si="0"/>
        <v>21</v>
      </c>
    </row>
    <row r="41" spans="1:11">
      <c r="B41" t="s">
        <v>37</v>
      </c>
      <c r="F41">
        <v>1</v>
      </c>
      <c r="G41">
        <v>1</v>
      </c>
      <c r="H41">
        <v>9</v>
      </c>
      <c r="I41">
        <v>9</v>
      </c>
      <c r="J41">
        <v>1</v>
      </c>
      <c r="K41">
        <f t="shared" si="0"/>
        <v>21</v>
      </c>
    </row>
    <row r="42" spans="1:11">
      <c r="B42" t="s">
        <v>38</v>
      </c>
      <c r="F42">
        <v>0</v>
      </c>
      <c r="G42">
        <v>0</v>
      </c>
      <c r="H42">
        <v>11</v>
      </c>
      <c r="I42">
        <v>9</v>
      </c>
      <c r="J42">
        <v>1</v>
      </c>
      <c r="K42">
        <f t="shared" si="0"/>
        <v>21</v>
      </c>
    </row>
    <row r="43" spans="1:11">
      <c r="B43" t="s">
        <v>39</v>
      </c>
      <c r="F43">
        <v>0</v>
      </c>
      <c r="G43">
        <v>0</v>
      </c>
      <c r="H43">
        <v>10</v>
      </c>
      <c r="I43">
        <v>10</v>
      </c>
      <c r="J43">
        <v>1</v>
      </c>
      <c r="K43">
        <f t="shared" si="0"/>
        <v>21</v>
      </c>
    </row>
    <row r="44" spans="1:11">
      <c r="B44" t="s">
        <v>41</v>
      </c>
      <c r="F44">
        <v>0</v>
      </c>
      <c r="G44">
        <v>1</v>
      </c>
      <c r="H44">
        <v>6</v>
      </c>
      <c r="I44">
        <v>13</v>
      </c>
      <c r="J44">
        <v>1</v>
      </c>
      <c r="K44">
        <f t="shared" si="0"/>
        <v>21</v>
      </c>
    </row>
    <row r="45" spans="1:11">
      <c r="B45" t="s">
        <v>40</v>
      </c>
      <c r="F45">
        <v>0</v>
      </c>
      <c r="G45">
        <v>5</v>
      </c>
      <c r="H45">
        <v>3</v>
      </c>
      <c r="I45">
        <v>12</v>
      </c>
      <c r="J45">
        <v>1</v>
      </c>
      <c r="K45">
        <f t="shared" si="0"/>
        <v>21</v>
      </c>
    </row>
    <row r="46" spans="1:11">
      <c r="B46" t="s">
        <v>7</v>
      </c>
    </row>
    <row r="48" spans="1:11">
      <c r="A48" t="s">
        <v>44</v>
      </c>
      <c r="H48" t="s">
        <v>52</v>
      </c>
    </row>
    <row r="49" spans="1:8">
      <c r="A49" s="2" t="s">
        <v>92</v>
      </c>
      <c r="B49" t="s">
        <v>45</v>
      </c>
      <c r="H49">
        <v>15</v>
      </c>
    </row>
    <row r="50" spans="1:8">
      <c r="A50" s="2" t="s">
        <v>92</v>
      </c>
      <c r="B50" t="s">
        <v>46</v>
      </c>
      <c r="H50">
        <v>15</v>
      </c>
    </row>
    <row r="51" spans="1:8">
      <c r="A51" s="2"/>
      <c r="B51" t="s">
        <v>47</v>
      </c>
      <c r="H51">
        <v>15</v>
      </c>
    </row>
    <row r="52" spans="1:8">
      <c r="A52" s="2"/>
      <c r="B52" t="s">
        <v>48</v>
      </c>
      <c r="H52">
        <v>12</v>
      </c>
    </row>
    <row r="53" spans="1:8">
      <c r="A53" s="2"/>
      <c r="B53" t="s">
        <v>49</v>
      </c>
      <c r="H53">
        <v>14</v>
      </c>
    </row>
    <row r="54" spans="1:8">
      <c r="A54" s="2"/>
      <c r="B54" t="s">
        <v>50</v>
      </c>
      <c r="H54">
        <v>13</v>
      </c>
    </row>
    <row r="55" spans="1:8">
      <c r="A55" s="2" t="s">
        <v>93</v>
      </c>
      <c r="B55" t="s">
        <v>51</v>
      </c>
      <c r="H55">
        <v>18</v>
      </c>
    </row>
    <row r="56" spans="1:8">
      <c r="B56" t="s">
        <v>100</v>
      </c>
    </row>
    <row r="58" spans="1:8">
      <c r="A58" t="s">
        <v>53</v>
      </c>
    </row>
    <row r="59" spans="1:8">
      <c r="B59" t="s">
        <v>54</v>
      </c>
      <c r="C59">
        <v>11</v>
      </c>
    </row>
    <row r="60" spans="1:8">
      <c r="B60" t="s">
        <v>55</v>
      </c>
      <c r="C60">
        <v>9</v>
      </c>
    </row>
    <row r="62" spans="1:8">
      <c r="A62" t="s">
        <v>56</v>
      </c>
    </row>
    <row r="63" spans="1:8">
      <c r="B63" t="s">
        <v>57</v>
      </c>
      <c r="D63">
        <v>17</v>
      </c>
    </row>
    <row r="64" spans="1:8">
      <c r="B64" t="s">
        <v>58</v>
      </c>
      <c r="D64">
        <v>1</v>
      </c>
    </row>
    <row r="65" spans="1:4">
      <c r="B65" t="s">
        <v>59</v>
      </c>
      <c r="D65">
        <v>2</v>
      </c>
    </row>
    <row r="67" spans="1:4">
      <c r="A67" t="s">
        <v>60</v>
      </c>
      <c r="D67">
        <v>0</v>
      </c>
    </row>
    <row r="69" spans="1:4">
      <c r="A69" t="s">
        <v>61</v>
      </c>
    </row>
    <row r="70" spans="1:4">
      <c r="B70" t="s">
        <v>62</v>
      </c>
      <c r="C70">
        <v>0</v>
      </c>
    </row>
    <row r="71" spans="1:4">
      <c r="B71" t="s">
        <v>63</v>
      </c>
      <c r="C71">
        <v>1</v>
      </c>
    </row>
    <row r="72" spans="1:4">
      <c r="B72" t="s">
        <v>64</v>
      </c>
      <c r="C72">
        <v>4</v>
      </c>
    </row>
    <row r="73" spans="1:4">
      <c r="B73" t="s">
        <v>65</v>
      </c>
      <c r="C73">
        <v>2</v>
      </c>
    </row>
    <row r="74" spans="1:4">
      <c r="B74" t="s">
        <v>66</v>
      </c>
      <c r="C74">
        <v>5</v>
      </c>
    </row>
    <row r="75" spans="1:4">
      <c r="A75" s="2" t="s">
        <v>92</v>
      </c>
      <c r="B75" t="s">
        <v>67</v>
      </c>
      <c r="C75">
        <v>9</v>
      </c>
    </row>
    <row r="76" spans="1:4">
      <c r="B76" t="s">
        <v>68</v>
      </c>
      <c r="C76">
        <v>0</v>
      </c>
    </row>
    <row r="78" spans="1:4">
      <c r="C78">
        <f>SUM(C70:C77)</f>
        <v>21</v>
      </c>
    </row>
    <row r="80" spans="1:4">
      <c r="A80" t="s">
        <v>69</v>
      </c>
    </row>
    <row r="81" spans="1:27">
      <c r="B81" t="s">
        <v>70</v>
      </c>
    </row>
    <row r="82" spans="1:27">
      <c r="B82" t="s">
        <v>71</v>
      </c>
      <c r="D82">
        <v>3</v>
      </c>
    </row>
    <row r="83" spans="1:27">
      <c r="A83" s="2" t="s">
        <v>92</v>
      </c>
      <c r="B83" t="s">
        <v>72</v>
      </c>
      <c r="D83">
        <v>18</v>
      </c>
    </row>
    <row r="85" spans="1:27">
      <c r="A85" t="s">
        <v>73</v>
      </c>
      <c r="G85">
        <v>6000</v>
      </c>
      <c r="H85">
        <v>6000</v>
      </c>
      <c r="I85">
        <v>0</v>
      </c>
      <c r="J85">
        <v>40</v>
      </c>
      <c r="K85">
        <v>457</v>
      </c>
      <c r="L85">
        <v>500</v>
      </c>
      <c r="M85">
        <v>60</v>
      </c>
      <c r="N85">
        <v>1</v>
      </c>
      <c r="O85">
        <v>0</v>
      </c>
      <c r="P85">
        <v>150</v>
      </c>
      <c r="Q85">
        <v>3.5</v>
      </c>
      <c r="R85">
        <v>0</v>
      </c>
      <c r="S85">
        <v>300</v>
      </c>
      <c r="T85">
        <v>300</v>
      </c>
      <c r="U85">
        <v>220</v>
      </c>
      <c r="V85">
        <v>6000</v>
      </c>
      <c r="W85">
        <v>1</v>
      </c>
      <c r="X85">
        <v>22</v>
      </c>
      <c r="Y85">
        <v>120</v>
      </c>
      <c r="AA85">
        <f>SUM(F85:Y85)</f>
        <v>20174.5</v>
      </c>
    </row>
    <row r="86" spans="1:27">
      <c r="D86" t="s">
        <v>95</v>
      </c>
      <c r="E86">
        <f>Z86</f>
        <v>14174.5</v>
      </c>
      <c r="H86">
        <v>6000</v>
      </c>
      <c r="I86">
        <v>0</v>
      </c>
      <c r="J86">
        <v>40</v>
      </c>
      <c r="K86">
        <v>457</v>
      </c>
      <c r="L86">
        <v>500</v>
      </c>
      <c r="M86">
        <v>60</v>
      </c>
      <c r="N86">
        <v>1</v>
      </c>
      <c r="O86">
        <v>0</v>
      </c>
      <c r="P86">
        <v>150</v>
      </c>
      <c r="Q86">
        <v>3.5</v>
      </c>
      <c r="R86">
        <v>0</v>
      </c>
      <c r="S86">
        <v>300</v>
      </c>
      <c r="T86">
        <v>300</v>
      </c>
      <c r="U86">
        <v>220</v>
      </c>
      <c r="V86">
        <v>6000</v>
      </c>
      <c r="W86">
        <v>1</v>
      </c>
      <c r="X86">
        <v>22</v>
      </c>
      <c r="Y86">
        <v>120</v>
      </c>
      <c r="Z86">
        <f>SUM(H86:Y86)</f>
        <v>14174.5</v>
      </c>
      <c r="AA86">
        <f>SUM(H86:Y86)</f>
        <v>14174.5</v>
      </c>
    </row>
    <row r="87" spans="1:27">
      <c r="D87" t="s">
        <v>96</v>
      </c>
      <c r="E87">
        <f>E86/18</f>
        <v>787.47222222222217</v>
      </c>
    </row>
    <row r="88" spans="1:27">
      <c r="D88" t="s">
        <v>97</v>
      </c>
      <c r="E88">
        <v>0</v>
      </c>
      <c r="F88">
        <v>6000</v>
      </c>
    </row>
    <row r="90" spans="1:27">
      <c r="A90" t="s">
        <v>74</v>
      </c>
    </row>
    <row r="92" spans="1:27">
      <c r="A92" s="2" t="s">
        <v>92</v>
      </c>
      <c r="B92" t="s">
        <v>75</v>
      </c>
      <c r="C92">
        <v>9</v>
      </c>
    </row>
    <row r="93" spans="1:27">
      <c r="A93" s="2" t="s">
        <v>92</v>
      </c>
      <c r="B93" t="s">
        <v>76</v>
      </c>
      <c r="C93">
        <v>9</v>
      </c>
    </row>
    <row r="94" spans="1:27">
      <c r="B94" t="s">
        <v>77</v>
      </c>
      <c r="C94">
        <v>3</v>
      </c>
    </row>
    <row r="95" spans="1:27">
      <c r="C95">
        <f>SUM(C92:C94)</f>
        <v>21</v>
      </c>
    </row>
    <row r="97" spans="1:4">
      <c r="A97" t="s">
        <v>78</v>
      </c>
    </row>
    <row r="98" spans="1:4">
      <c r="B98" t="s">
        <v>85</v>
      </c>
      <c r="D98">
        <v>1</v>
      </c>
    </row>
    <row r="99" spans="1:4">
      <c r="B99" t="s">
        <v>86</v>
      </c>
      <c r="D99">
        <v>2</v>
      </c>
    </row>
    <row r="100" spans="1:4">
      <c r="A100" s="2" t="s">
        <v>92</v>
      </c>
      <c r="B100" t="s">
        <v>87</v>
      </c>
      <c r="D100">
        <v>7</v>
      </c>
    </row>
    <row r="102" spans="1:4">
      <c r="A102" t="s">
        <v>80</v>
      </c>
    </row>
    <row r="103" spans="1:4">
      <c r="A103" s="2" t="s">
        <v>92</v>
      </c>
      <c r="B103" t="s">
        <v>88</v>
      </c>
      <c r="C103">
        <v>6</v>
      </c>
    </row>
    <row r="104" spans="1:4">
      <c r="B104" t="s">
        <v>89</v>
      </c>
      <c r="C104">
        <v>2</v>
      </c>
    </row>
    <row r="105" spans="1:4">
      <c r="B105" t="s">
        <v>90</v>
      </c>
      <c r="C105">
        <v>3</v>
      </c>
    </row>
    <row r="107" spans="1:4">
      <c r="A107" t="s">
        <v>79</v>
      </c>
    </row>
    <row r="108" spans="1:4">
      <c r="B108" t="s">
        <v>75</v>
      </c>
      <c r="C108">
        <v>6</v>
      </c>
    </row>
    <row r="109" spans="1:4">
      <c r="A109" s="2" t="s">
        <v>92</v>
      </c>
      <c r="B109" t="s">
        <v>76</v>
      </c>
      <c r="C109">
        <v>15</v>
      </c>
    </row>
    <row r="111" spans="1:4">
      <c r="A111" t="s">
        <v>81</v>
      </c>
    </row>
    <row r="113" spans="1:1">
      <c r="A113" t="s">
        <v>82</v>
      </c>
    </row>
    <row r="115" spans="1:1">
      <c r="A115" t="s">
        <v>83</v>
      </c>
    </row>
    <row r="117" spans="1:1">
      <c r="A117" t="s">
        <v>84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pretest</vt:lpstr>
      <vt:lpstr>posttest</vt:lpstr>
      <vt:lpstr>Sheet3</vt:lpstr>
    </vt:vector>
  </TitlesOfParts>
  <Company>UAEX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McPeake</dc:creator>
  <cp:lastModifiedBy>Preferred Customer</cp:lastModifiedBy>
  <dcterms:created xsi:type="dcterms:W3CDTF">2009-02-08T22:32:15Z</dcterms:created>
  <dcterms:modified xsi:type="dcterms:W3CDTF">2010-03-30T02:03:55Z</dcterms:modified>
</cp:coreProperties>
</file>