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un" sheetId="1" r:id="rId4"/>
    <sheet state="visible" name="Jul" sheetId="2" r:id="rId5"/>
    <sheet state="visible" name="Aug" sheetId="3" r:id="rId6"/>
    <sheet state="visible" name="Sep" sheetId="4" r:id="rId7"/>
    <sheet state="visible" name="Oct" sheetId="5" r:id="rId8"/>
    <sheet state="visible" name="Nov" sheetId="6" r:id="rId9"/>
    <sheet state="visible" name="Dec" sheetId="7" r:id="rId10"/>
    <sheet state="visible" name="Year Totals" sheetId="8" r:id="rId11"/>
  </sheets>
  <definedNames/>
  <calcPr/>
  <extLst>
    <ext uri="GoogleSheetsCustomDataVersion1">
      <go:sheetsCustomData xmlns:go="http://customooxmlschemas.google.com/" r:id="rId12" roundtripDataSignature="AMtx7mijwP3ZhKUeU3WkvrMgNVrJBx3XC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3">
      <text>
        <t xml:space="preserve">======
ID#AAAAKCwHYCw
Danise Smith    (2020-07-31 13:13:15)
There are 2 vendors from whom I haven't gotten their totals. I should be able to get them 8-1 and I'll add their info to the totals.</t>
      </text>
    </comment>
  </commentList>
  <extLst>
    <ext uri="GoogleSheetsCustomDataVersion1">
      <go:sheetsCustomData xmlns:go="http://customooxmlschemas.google.com/" r:id="rId1" roundtripDataSignature="AMtx7micJJx2I+7XQz4VzIdgEFPK0hIUhg=="/>
    </ext>
  </extLst>
</comments>
</file>

<file path=xl/sharedStrings.xml><?xml version="1.0" encoding="utf-8"?>
<sst xmlns="http://schemas.openxmlformats.org/spreadsheetml/2006/main" count="145" uniqueCount="25">
  <si>
    <t>Date</t>
  </si>
  <si>
    <t>Market</t>
  </si>
  <si>
    <t>Sales</t>
  </si>
  <si>
    <t>Total</t>
  </si>
  <si>
    <t>Customers</t>
  </si>
  <si>
    <t>Produce</t>
  </si>
  <si>
    <t>Meat and Poultry</t>
  </si>
  <si>
    <t>Dairy</t>
  </si>
  <si>
    <t>Value Added</t>
  </si>
  <si>
    <t>Artisan and Crafts</t>
  </si>
  <si>
    <t>Plants</t>
  </si>
  <si>
    <t>Eggs</t>
  </si>
  <si>
    <t>Other</t>
  </si>
  <si>
    <t>Total=</t>
  </si>
  <si>
    <t>Lincoln</t>
  </si>
  <si>
    <t>Month</t>
  </si>
  <si>
    <t>Sales Totals</t>
  </si>
  <si>
    <t>June</t>
  </si>
  <si>
    <t>July</t>
  </si>
  <si>
    <t>August</t>
  </si>
  <si>
    <t>September</t>
  </si>
  <si>
    <t>October</t>
  </si>
  <si>
    <t>November</t>
  </si>
  <si>
    <t>December</t>
  </si>
  <si>
    <t>Totals: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</si>
</sst>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m-d"/>
  </numFmts>
  <fonts count="6">
    <font>
      <sz val="11.0"/>
      <color theme="1"/>
      <name val="Arial"/>
    </font>
    <font>
      <sz val="11.0"/>
      <color rgb="FF000000"/>
      <name val="Calibri"/>
    </font>
    <font/>
    <font>
      <sz val="11.0"/>
      <color theme="1"/>
      <name val="Calibri"/>
    </font>
    <font>
      <color theme="1"/>
      <name val="Calibri"/>
    </font>
    <font>
      <b/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4F81BD"/>
        <bgColor rgb="FF4F81BD"/>
      </patternFill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</fills>
  <borders count="11">
    <border/>
    <border>
      <left style="thin">
        <color rgb="FF000000"/>
      </left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top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17" xfId="0" applyAlignment="1" applyBorder="1" applyFill="1" applyFont="1" applyNumberFormat="1">
      <alignment horizontal="center" readingOrder="0"/>
    </xf>
    <xf borderId="2" fillId="0" fontId="2" numFmtId="0" xfId="0" applyBorder="1" applyFont="1"/>
    <xf borderId="3" fillId="3" fontId="1" numFmtId="0" xfId="0" applyAlignment="1" applyBorder="1" applyFill="1" applyFont="1">
      <alignment horizontal="center"/>
    </xf>
    <xf borderId="4" fillId="3" fontId="1" numFmtId="0" xfId="0" applyAlignment="1" applyBorder="1" applyFont="1">
      <alignment horizontal="center" vertical="top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3" fontId="3" numFmtId="0" xfId="0" applyBorder="1" applyFont="1"/>
    <xf borderId="8" fillId="3" fontId="1" numFmtId="0" xfId="0" applyAlignment="1" applyBorder="1" applyFont="1">
      <alignment horizontal="center" vertical="top"/>
    </xf>
    <xf borderId="8" fillId="3" fontId="1" numFmtId="0" xfId="0" applyAlignment="1" applyBorder="1" applyFont="1">
      <alignment horizontal="center" readingOrder="0" vertical="top"/>
    </xf>
    <xf borderId="8" fillId="0" fontId="3" numFmtId="16" xfId="0" applyAlignment="1" applyBorder="1" applyFont="1" applyNumberFormat="1">
      <alignment readingOrder="0"/>
    </xf>
    <xf borderId="7" fillId="0" fontId="3" numFmtId="0" xfId="0" applyAlignment="1" applyBorder="1" applyFont="1">
      <alignment horizontal="center" readingOrder="0"/>
    </xf>
    <xf borderId="8" fillId="0" fontId="3" numFmtId="164" xfId="0" applyAlignment="1" applyBorder="1" applyFont="1" applyNumberFormat="1">
      <alignment readingOrder="0"/>
    </xf>
    <xf borderId="8" fillId="0" fontId="3" numFmtId="164" xfId="0" applyBorder="1" applyFont="1" applyNumberFormat="1"/>
    <xf borderId="8" fillId="0" fontId="1" numFmtId="164" xfId="0" applyAlignment="1" applyBorder="1" applyFont="1" applyNumberFormat="1">
      <alignment horizontal="center" vertical="top"/>
    </xf>
    <xf borderId="8" fillId="0" fontId="3" numFmtId="164" xfId="0" applyAlignment="1" applyBorder="1" applyFont="1" applyNumberFormat="1">
      <alignment horizontal="center"/>
    </xf>
    <xf borderId="8" fillId="0" fontId="2" numFmtId="0" xfId="0" applyAlignment="1" applyBorder="1" applyFont="1">
      <alignment readingOrder="0"/>
    </xf>
    <xf borderId="8" fillId="0" fontId="1" numFmtId="164" xfId="0" applyAlignment="1" applyBorder="1" applyFont="1" applyNumberFormat="1">
      <alignment horizontal="center" readingOrder="0" vertical="top"/>
    </xf>
    <xf borderId="8" fillId="0" fontId="4" numFmtId="0" xfId="0" applyBorder="1" applyFont="1"/>
    <xf borderId="8" fillId="0" fontId="3" numFmtId="165" xfId="0" applyAlignment="1" applyBorder="1" applyFont="1" applyNumberFormat="1">
      <alignment readingOrder="0"/>
    </xf>
    <xf borderId="7" fillId="0" fontId="3" numFmtId="0" xfId="0" applyAlignment="1" applyBorder="1" applyFont="1">
      <alignment horizontal="center"/>
    </xf>
    <xf borderId="8" fillId="0" fontId="1" numFmtId="14" xfId="0" applyBorder="1" applyFont="1" applyNumberFormat="1"/>
    <xf borderId="8" fillId="0" fontId="1" numFmtId="164" xfId="0" applyBorder="1" applyFont="1" applyNumberFormat="1"/>
    <xf borderId="8" fillId="4" fontId="5" numFmtId="0" xfId="0" applyAlignment="1" applyBorder="1" applyFill="1" applyFont="1">
      <alignment horizontal="right"/>
    </xf>
    <xf borderId="8" fillId="4" fontId="1" numFmtId="164" xfId="0" applyBorder="1" applyFont="1" applyNumberFormat="1"/>
    <xf borderId="8" fillId="4" fontId="1" numFmtId="0" xfId="0" applyBorder="1" applyFont="1"/>
    <xf borderId="9" fillId="2" fontId="1" numFmtId="17" xfId="0" applyAlignment="1" applyBorder="1" applyFont="1" applyNumberFormat="1">
      <alignment horizontal="center" readingOrder="0"/>
    </xf>
    <xf borderId="10" fillId="0" fontId="2" numFmtId="0" xfId="0" applyBorder="1" applyFont="1"/>
    <xf borderId="8" fillId="0" fontId="1" numFmtId="16" xfId="0" applyAlignment="1" applyBorder="1" applyFont="1" applyNumberFormat="1">
      <alignment readingOrder="0"/>
    </xf>
    <xf borderId="7" fillId="0" fontId="1" numFmtId="0" xfId="0" applyAlignment="1" applyBorder="1" applyFont="1">
      <alignment horizontal="center" readingOrder="0"/>
    </xf>
    <xf borderId="8" fillId="0" fontId="1" numFmtId="164" xfId="0" applyAlignment="1" applyBorder="1" applyFont="1" applyNumberFormat="1">
      <alignment readingOrder="0"/>
    </xf>
    <xf borderId="8" fillId="0" fontId="4" numFmtId="0" xfId="0" applyAlignment="1" applyBorder="1" applyFont="1">
      <alignment readingOrder="0"/>
    </xf>
    <xf borderId="8" fillId="0" fontId="3" numFmtId="0" xfId="0" applyBorder="1" applyFont="1"/>
    <xf borderId="8" fillId="0" fontId="2" numFmtId="0" xfId="0" applyBorder="1" applyFont="1"/>
    <xf borderId="8" fillId="0" fontId="3" numFmtId="16" xfId="0" applyBorder="1" applyFont="1" applyNumberFormat="1"/>
    <xf borderId="4" fillId="2" fontId="1" numFmtId="0" xfId="0" applyAlignment="1" applyBorder="1" applyFont="1">
      <alignment horizontal="center" readingOrder="0"/>
    </xf>
    <xf borderId="3" fillId="0" fontId="4" numFmtId="0" xfId="0" applyAlignment="1" applyBorder="1" applyFont="1">
      <alignment horizontal="center" readingOrder="0"/>
    </xf>
    <xf borderId="8" fillId="5" fontId="3" numFmtId="0" xfId="0" applyAlignment="1" applyBorder="1" applyFill="1" applyFont="1">
      <alignment horizontal="center"/>
    </xf>
    <xf borderId="8" fillId="0" fontId="4" numFmtId="3" xfId="0" applyBorder="1" applyFont="1" applyNumberFormat="1"/>
    <xf borderId="8" fillId="5" fontId="1" numFmtId="14" xfId="0" applyAlignment="1" applyBorder="1" applyFont="1" applyNumberFormat="1">
      <alignment horizontal="center"/>
    </xf>
    <xf borderId="8" fillId="4" fontId="1" numFmtId="14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38"/>
    <col customWidth="1" min="3" max="3" width="10.25"/>
    <col customWidth="1" min="4" max="4" width="14.25"/>
    <col customWidth="1" min="5" max="5" width="10.25"/>
    <col customWidth="1" min="6" max="6" width="10.88"/>
    <col customWidth="1" min="7" max="7" width="14.63"/>
    <col customWidth="1" min="8" max="8" width="10.25"/>
    <col customWidth="1" min="9" max="11" width="14.75"/>
    <col customWidth="1" min="12" max="12" width="15.75"/>
    <col customWidth="1" min="13" max="27" width="7.63"/>
  </cols>
  <sheetData>
    <row r="1">
      <c r="A1" s="1">
        <v>43983.0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>
      <c r="A2" s="3" t="s">
        <v>0</v>
      </c>
      <c r="B2" s="3" t="s">
        <v>1</v>
      </c>
      <c r="C2" s="4" t="s">
        <v>2</v>
      </c>
      <c r="D2" s="5"/>
      <c r="E2" s="5"/>
      <c r="F2" s="5"/>
      <c r="G2" s="5"/>
      <c r="H2" s="5"/>
      <c r="I2" s="5"/>
      <c r="J2" s="6"/>
      <c r="K2" s="3" t="s">
        <v>3</v>
      </c>
      <c r="L2" s="3" t="s">
        <v>4</v>
      </c>
    </row>
    <row r="3">
      <c r="A3" s="7"/>
      <c r="B3" s="7"/>
      <c r="C3" s="8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10" t="s">
        <v>10</v>
      </c>
      <c r="I3" s="10" t="s">
        <v>11</v>
      </c>
      <c r="J3" s="9" t="s">
        <v>12</v>
      </c>
      <c r="K3" s="7"/>
      <c r="L3" s="7"/>
    </row>
    <row r="4">
      <c r="A4" s="11"/>
      <c r="B4" s="12"/>
      <c r="C4" s="13"/>
      <c r="D4" s="14"/>
      <c r="E4" s="15"/>
      <c r="F4" s="15"/>
      <c r="G4" s="15"/>
      <c r="H4" s="15"/>
      <c r="I4" s="15"/>
      <c r="J4" s="15"/>
      <c r="K4" s="16"/>
      <c r="L4" s="17"/>
    </row>
    <row r="5">
      <c r="A5" s="11"/>
      <c r="B5" s="12"/>
      <c r="C5" s="13"/>
      <c r="D5" s="14"/>
      <c r="E5" s="15"/>
      <c r="F5" s="15"/>
      <c r="G5" s="15"/>
      <c r="H5" s="15"/>
      <c r="I5" s="15"/>
      <c r="J5" s="15"/>
      <c r="K5" s="16"/>
      <c r="L5" s="17"/>
    </row>
    <row r="6">
      <c r="A6" s="11"/>
      <c r="B6" s="12"/>
      <c r="C6" s="13"/>
      <c r="D6" s="14"/>
      <c r="E6" s="15"/>
      <c r="F6" s="15"/>
      <c r="G6" s="15"/>
      <c r="H6" s="15"/>
      <c r="I6" s="15"/>
      <c r="J6" s="15"/>
      <c r="K6" s="16"/>
      <c r="L6" s="17"/>
    </row>
    <row r="7">
      <c r="A7" s="11"/>
      <c r="B7" s="12"/>
      <c r="C7" s="13"/>
      <c r="D7" s="14"/>
      <c r="E7" s="15"/>
      <c r="F7" s="15"/>
      <c r="G7" s="15"/>
      <c r="H7" s="15"/>
      <c r="I7" s="15"/>
      <c r="J7" s="15"/>
      <c r="K7" s="16"/>
      <c r="L7" s="17"/>
    </row>
    <row r="8">
      <c r="A8" s="11"/>
      <c r="B8" s="12"/>
      <c r="C8" s="13"/>
      <c r="D8" s="14"/>
      <c r="E8" s="15"/>
      <c r="F8" s="15"/>
      <c r="G8" s="15"/>
      <c r="H8" s="15"/>
      <c r="I8" s="15"/>
      <c r="J8" s="15"/>
      <c r="K8" s="16"/>
      <c r="L8" s="17"/>
    </row>
    <row r="9">
      <c r="A9" s="11"/>
      <c r="B9" s="12"/>
      <c r="C9" s="13"/>
      <c r="D9" s="14"/>
      <c r="E9" s="15"/>
      <c r="F9" s="15"/>
      <c r="G9" s="15"/>
      <c r="H9" s="15"/>
      <c r="I9" s="15"/>
      <c r="J9" s="18"/>
      <c r="K9" s="16"/>
      <c r="L9" s="17"/>
    </row>
    <row r="10">
      <c r="A10" s="11"/>
      <c r="B10" s="12"/>
      <c r="C10" s="13"/>
      <c r="D10" s="14"/>
      <c r="E10" s="15"/>
      <c r="F10" s="15"/>
      <c r="G10" s="15"/>
      <c r="H10" s="15"/>
      <c r="I10" s="15"/>
      <c r="J10" s="15"/>
      <c r="K10" s="16"/>
      <c r="L10" s="17"/>
    </row>
    <row r="11">
      <c r="A11" s="11"/>
      <c r="B11" s="12"/>
      <c r="C11" s="13"/>
      <c r="D11" s="14"/>
      <c r="E11" s="15"/>
      <c r="F11" s="15"/>
      <c r="G11" s="15"/>
      <c r="H11" s="15"/>
      <c r="I11" s="15"/>
      <c r="J11" s="15"/>
      <c r="K11" s="16"/>
      <c r="L11" s="17"/>
    </row>
    <row r="12">
      <c r="A12" s="11"/>
      <c r="B12" s="12"/>
      <c r="C12" s="13"/>
      <c r="D12" s="14"/>
      <c r="E12" s="15"/>
      <c r="F12" s="15"/>
      <c r="G12" s="15"/>
      <c r="H12" s="15"/>
      <c r="I12" s="15"/>
      <c r="J12" s="15"/>
      <c r="K12" s="16"/>
      <c r="L12" s="17"/>
    </row>
    <row r="13">
      <c r="A13" s="11"/>
      <c r="B13" s="12"/>
      <c r="C13" s="14"/>
      <c r="D13" s="14"/>
      <c r="E13" s="15"/>
      <c r="F13" s="15"/>
      <c r="G13" s="15"/>
      <c r="H13" s="15"/>
      <c r="I13" s="15"/>
      <c r="J13" s="15"/>
      <c r="K13" s="16"/>
      <c r="L13" s="19"/>
    </row>
    <row r="14">
      <c r="A14" s="20"/>
      <c r="B14" s="21"/>
      <c r="C14" s="14"/>
      <c r="D14" s="14"/>
      <c r="E14" s="15"/>
      <c r="F14" s="15"/>
      <c r="G14" s="15"/>
      <c r="H14" s="15"/>
      <c r="I14" s="15"/>
      <c r="J14" s="15"/>
      <c r="K14" s="16">
        <f t="shared" ref="K14:K18" si="1">SUM(C14:I14)</f>
        <v>0</v>
      </c>
      <c r="L14" s="19"/>
    </row>
    <row r="15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16">
        <f t="shared" si="1"/>
        <v>0</v>
      </c>
      <c r="L15" s="19"/>
    </row>
    <row r="16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16">
        <f t="shared" si="1"/>
        <v>0</v>
      </c>
      <c r="L16" s="19"/>
    </row>
    <row r="17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16">
        <f t="shared" si="1"/>
        <v>0</v>
      </c>
      <c r="L17" s="19"/>
    </row>
    <row r="18">
      <c r="A18" s="22"/>
      <c r="B18" s="22"/>
      <c r="C18" s="23"/>
      <c r="D18" s="23"/>
      <c r="E18" s="23"/>
      <c r="F18" s="23"/>
      <c r="G18" s="23"/>
      <c r="H18" s="23"/>
      <c r="I18" s="23"/>
      <c r="J18" s="23"/>
      <c r="K18" s="16">
        <f t="shared" si="1"/>
        <v>0</v>
      </c>
      <c r="L18" s="19"/>
    </row>
    <row r="19">
      <c r="B19" s="24" t="s">
        <v>13</v>
      </c>
      <c r="C19" s="25">
        <f t="shared" ref="C19:L19" si="2">SUM(C4:C18)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6">
        <f t="shared" si="2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L1"/>
    <mergeCell ref="A2:A3"/>
    <mergeCell ref="B2:B3"/>
    <mergeCell ref="C2:J2"/>
    <mergeCell ref="K2:K3"/>
    <mergeCell ref="L2:L3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38"/>
    <col customWidth="1" min="3" max="3" width="10.25"/>
    <col customWidth="1" min="4" max="4" width="14.25"/>
    <col customWidth="1" min="5" max="5" width="10.25"/>
    <col customWidth="1" min="6" max="6" width="10.88"/>
    <col customWidth="1" min="7" max="7" width="14.63"/>
    <col customWidth="1" min="8" max="8" width="10.25"/>
    <col customWidth="1" min="9" max="10" width="14.75"/>
    <col customWidth="1" min="11" max="11" width="15.75"/>
    <col customWidth="1" min="12" max="12" width="15.63"/>
    <col customWidth="1" min="13" max="26" width="7.63"/>
  </cols>
  <sheetData>
    <row r="1">
      <c r="A1" s="27">
        <v>44013.0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>
      <c r="A2" s="3" t="s">
        <v>0</v>
      </c>
      <c r="B2" s="3" t="s">
        <v>1</v>
      </c>
      <c r="C2" s="4" t="s">
        <v>2</v>
      </c>
      <c r="D2" s="5"/>
      <c r="E2" s="5"/>
      <c r="F2" s="5"/>
      <c r="G2" s="5"/>
      <c r="H2" s="5"/>
      <c r="I2" s="5"/>
      <c r="J2" s="6"/>
      <c r="K2" s="3" t="s">
        <v>3</v>
      </c>
      <c r="L2" s="3" t="s">
        <v>4</v>
      </c>
    </row>
    <row r="3">
      <c r="A3" s="7"/>
      <c r="B3" s="7"/>
      <c r="C3" s="8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10" t="s">
        <v>10</v>
      </c>
      <c r="I3" s="10" t="s">
        <v>11</v>
      </c>
      <c r="J3" s="9" t="s">
        <v>12</v>
      </c>
      <c r="K3" s="7"/>
      <c r="L3" s="7"/>
    </row>
    <row r="4">
      <c r="A4" s="29">
        <v>44013.0</v>
      </c>
      <c r="B4" s="30" t="s">
        <v>14</v>
      </c>
      <c r="C4" s="31">
        <v>161.5</v>
      </c>
      <c r="D4" s="14"/>
      <c r="E4" s="15"/>
      <c r="F4" s="15"/>
      <c r="G4" s="15"/>
      <c r="H4" s="15"/>
      <c r="I4" s="15"/>
      <c r="J4" s="15"/>
      <c r="K4" s="16">
        <f t="shared" ref="K4:K18" si="1">SUM(C4:I4)</f>
        <v>161.5</v>
      </c>
      <c r="L4" s="32">
        <v>20.0</v>
      </c>
    </row>
    <row r="5">
      <c r="A5" s="29">
        <v>44017.0</v>
      </c>
      <c r="B5" s="30" t="s">
        <v>14</v>
      </c>
      <c r="C5" s="31">
        <v>185.5</v>
      </c>
      <c r="D5" s="14"/>
      <c r="E5" s="15"/>
      <c r="F5" s="15"/>
      <c r="G5" s="15"/>
      <c r="H5" s="15"/>
      <c r="I5" s="15"/>
      <c r="J5" s="15"/>
      <c r="K5" s="16">
        <f t="shared" si="1"/>
        <v>185.5</v>
      </c>
      <c r="L5" s="32">
        <v>24.0</v>
      </c>
    </row>
    <row r="6">
      <c r="A6" s="29">
        <v>44020.0</v>
      </c>
      <c r="B6" s="30" t="s">
        <v>14</v>
      </c>
      <c r="C6" s="31">
        <v>145.0</v>
      </c>
      <c r="D6" s="14"/>
      <c r="E6" s="15"/>
      <c r="F6" s="15"/>
      <c r="G6" s="15"/>
      <c r="H6" s="15"/>
      <c r="I6" s="15"/>
      <c r="J6" s="15"/>
      <c r="K6" s="16">
        <f t="shared" si="1"/>
        <v>145</v>
      </c>
      <c r="L6" s="32">
        <v>23.0</v>
      </c>
    </row>
    <row r="7">
      <c r="A7" s="29">
        <v>44023.0</v>
      </c>
      <c r="B7" s="30" t="s">
        <v>14</v>
      </c>
      <c r="C7" s="31">
        <v>159.0</v>
      </c>
      <c r="D7" s="14"/>
      <c r="E7" s="15"/>
      <c r="F7" s="15"/>
      <c r="G7" s="15"/>
      <c r="H7" s="15"/>
      <c r="I7" s="15"/>
      <c r="J7" s="15"/>
      <c r="K7" s="16">
        <f t="shared" si="1"/>
        <v>159</v>
      </c>
      <c r="L7" s="32">
        <v>47.0</v>
      </c>
    </row>
    <row r="8">
      <c r="A8" s="29">
        <v>44027.0</v>
      </c>
      <c r="B8" s="30" t="s">
        <v>14</v>
      </c>
      <c r="C8" s="31">
        <v>472.0</v>
      </c>
      <c r="D8" s="14"/>
      <c r="E8" s="15"/>
      <c r="F8" s="15"/>
      <c r="G8" s="15"/>
      <c r="H8" s="15"/>
      <c r="I8" s="15"/>
      <c r="J8" s="15"/>
      <c r="K8" s="16">
        <f t="shared" si="1"/>
        <v>472</v>
      </c>
      <c r="L8" s="32">
        <v>60.0</v>
      </c>
    </row>
    <row r="9">
      <c r="A9" s="29">
        <v>44030.0</v>
      </c>
      <c r="B9" s="30" t="s">
        <v>14</v>
      </c>
      <c r="C9" s="31">
        <v>255.0</v>
      </c>
      <c r="D9" s="14"/>
      <c r="E9" s="15"/>
      <c r="F9" s="15"/>
      <c r="G9" s="15"/>
      <c r="H9" s="15"/>
      <c r="I9" s="15"/>
      <c r="J9" s="15"/>
      <c r="K9" s="16">
        <f t="shared" si="1"/>
        <v>255</v>
      </c>
      <c r="L9" s="32">
        <v>47.0</v>
      </c>
    </row>
    <row r="10">
      <c r="A10" s="29">
        <v>44034.0</v>
      </c>
      <c r="B10" s="30" t="s">
        <v>14</v>
      </c>
      <c r="C10" s="31">
        <v>162.5</v>
      </c>
      <c r="D10" s="14"/>
      <c r="E10" s="15"/>
      <c r="F10" s="15"/>
      <c r="G10" s="15"/>
      <c r="H10" s="15"/>
      <c r="I10" s="15"/>
      <c r="J10" s="15"/>
      <c r="K10" s="16">
        <f t="shared" si="1"/>
        <v>162.5</v>
      </c>
      <c r="L10" s="32">
        <v>25.0</v>
      </c>
    </row>
    <row r="11">
      <c r="A11" s="29">
        <v>44037.0</v>
      </c>
      <c r="B11" s="30" t="s">
        <v>14</v>
      </c>
      <c r="C11" s="31">
        <v>253.0</v>
      </c>
      <c r="D11" s="14"/>
      <c r="E11" s="15"/>
      <c r="F11" s="15"/>
      <c r="G11" s="15"/>
      <c r="H11" s="15"/>
      <c r="I11" s="15"/>
      <c r="J11" s="15"/>
      <c r="K11" s="16">
        <f t="shared" si="1"/>
        <v>253</v>
      </c>
      <c r="L11" s="32">
        <v>43.0</v>
      </c>
    </row>
    <row r="12">
      <c r="A12" s="29">
        <v>44041.0</v>
      </c>
      <c r="B12" s="30" t="s">
        <v>14</v>
      </c>
      <c r="C12" s="31">
        <v>166.0</v>
      </c>
      <c r="D12" s="14"/>
      <c r="E12" s="15"/>
      <c r="F12" s="15"/>
      <c r="G12" s="15"/>
      <c r="H12" s="15"/>
      <c r="I12" s="18">
        <v>17.5</v>
      </c>
      <c r="J12" s="15"/>
      <c r="K12" s="16">
        <f t="shared" si="1"/>
        <v>183.5</v>
      </c>
      <c r="L12" s="32">
        <v>46.0</v>
      </c>
    </row>
    <row r="13">
      <c r="A13" s="33"/>
      <c r="B13" s="30"/>
      <c r="C13" s="14"/>
      <c r="D13" s="14"/>
      <c r="E13" s="15"/>
      <c r="F13" s="15"/>
      <c r="G13" s="15"/>
      <c r="H13" s="15"/>
      <c r="I13" s="15"/>
      <c r="J13" s="15"/>
      <c r="K13" s="16">
        <f t="shared" si="1"/>
        <v>0</v>
      </c>
      <c r="L13" s="19"/>
    </row>
    <row r="14">
      <c r="A14" s="33"/>
      <c r="B14" s="21"/>
      <c r="C14" s="14"/>
      <c r="D14" s="14"/>
      <c r="E14" s="15"/>
      <c r="F14" s="15"/>
      <c r="G14" s="15"/>
      <c r="H14" s="15"/>
      <c r="I14" s="15"/>
      <c r="J14" s="15"/>
      <c r="K14" s="16">
        <f t="shared" si="1"/>
        <v>0</v>
      </c>
      <c r="L14" s="19"/>
    </row>
    <row r="15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16">
        <f t="shared" si="1"/>
        <v>0</v>
      </c>
      <c r="L15" s="19"/>
    </row>
    <row r="16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16">
        <f t="shared" si="1"/>
        <v>0</v>
      </c>
      <c r="L16" s="19"/>
    </row>
    <row r="17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16">
        <f t="shared" si="1"/>
        <v>0</v>
      </c>
      <c r="L17" s="19"/>
    </row>
    <row r="18">
      <c r="A18" s="22"/>
      <c r="B18" s="22"/>
      <c r="C18" s="23"/>
      <c r="D18" s="23"/>
      <c r="E18" s="23"/>
      <c r="F18" s="23"/>
      <c r="G18" s="23"/>
      <c r="H18" s="23"/>
      <c r="I18" s="23"/>
      <c r="J18" s="23"/>
      <c r="K18" s="16">
        <f t="shared" si="1"/>
        <v>0</v>
      </c>
      <c r="L18" s="19"/>
    </row>
    <row r="19">
      <c r="B19" s="24" t="s">
        <v>13</v>
      </c>
      <c r="C19" s="25">
        <f t="shared" ref="C19:L19" si="2">SUM(C4:C18)</f>
        <v>1959.5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17.5</v>
      </c>
      <c r="J19" s="25">
        <f t="shared" si="2"/>
        <v>0</v>
      </c>
      <c r="K19" s="25">
        <f t="shared" si="2"/>
        <v>1977</v>
      </c>
      <c r="L19" s="26">
        <f t="shared" si="2"/>
        <v>335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L1"/>
    <mergeCell ref="A2:A3"/>
    <mergeCell ref="B2:B3"/>
    <mergeCell ref="C2:J2"/>
    <mergeCell ref="K2:K3"/>
    <mergeCell ref="L2:L3"/>
  </mergeCells>
  <printOptions/>
  <pageMargins bottom="0.75" footer="0.0" header="0.0" left="0.7" right="0.7" top="0.75"/>
  <pageSetup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38"/>
    <col customWidth="1" min="3" max="3" width="10.25"/>
    <col customWidth="1" min="4" max="4" width="14.25"/>
    <col customWidth="1" min="5" max="5" width="10.25"/>
    <col customWidth="1" min="6" max="6" width="10.88"/>
    <col customWidth="1" min="7" max="7" width="14.63"/>
    <col customWidth="1" min="8" max="8" width="10.25"/>
    <col customWidth="1" min="9" max="10" width="14.75"/>
    <col customWidth="1" min="11" max="11" width="15.75"/>
    <col customWidth="1" min="12" max="12" width="15.5"/>
    <col customWidth="1" min="13" max="26" width="7.63"/>
  </cols>
  <sheetData>
    <row r="1">
      <c r="A1" s="27">
        <v>44044.0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>
      <c r="A2" s="3" t="s">
        <v>0</v>
      </c>
      <c r="B2" s="3" t="s">
        <v>1</v>
      </c>
      <c r="C2" s="4" t="s">
        <v>2</v>
      </c>
      <c r="D2" s="5"/>
      <c r="E2" s="5"/>
      <c r="F2" s="5"/>
      <c r="G2" s="5"/>
      <c r="H2" s="5"/>
      <c r="I2" s="5"/>
      <c r="J2" s="6"/>
      <c r="K2" s="3" t="s">
        <v>3</v>
      </c>
      <c r="L2" s="3" t="s">
        <v>4</v>
      </c>
    </row>
    <row r="3">
      <c r="A3" s="7"/>
      <c r="B3" s="7"/>
      <c r="C3" s="8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10" t="s">
        <v>10</v>
      </c>
      <c r="I3" s="10" t="s">
        <v>11</v>
      </c>
      <c r="J3" s="9" t="s">
        <v>12</v>
      </c>
      <c r="K3" s="7"/>
      <c r="L3" s="7"/>
    </row>
    <row r="4">
      <c r="A4" s="11">
        <v>44044.0</v>
      </c>
      <c r="B4" s="12" t="s">
        <v>14</v>
      </c>
      <c r="C4" s="13">
        <v>135.0</v>
      </c>
      <c r="D4" s="14"/>
      <c r="E4" s="15"/>
      <c r="F4" s="15"/>
      <c r="G4" s="15"/>
      <c r="H4" s="15"/>
      <c r="I4" s="15"/>
      <c r="J4" s="15"/>
      <c r="K4" s="16">
        <f t="shared" ref="K4:K12" si="1">SUM(C4:I4)</f>
        <v>135</v>
      </c>
      <c r="L4" s="32">
        <v>23.0</v>
      </c>
    </row>
    <row r="5">
      <c r="A5" s="11">
        <v>44048.0</v>
      </c>
      <c r="B5" s="12" t="s">
        <v>14</v>
      </c>
      <c r="C5" s="13">
        <v>286.0</v>
      </c>
      <c r="D5" s="14"/>
      <c r="E5" s="15"/>
      <c r="F5" s="15"/>
      <c r="G5" s="15"/>
      <c r="H5" s="15"/>
      <c r="I5" s="18">
        <v>10.0</v>
      </c>
      <c r="J5" s="15"/>
      <c r="K5" s="16">
        <f t="shared" si="1"/>
        <v>296</v>
      </c>
      <c r="L5" s="32">
        <v>55.0</v>
      </c>
    </row>
    <row r="6">
      <c r="A6" s="11">
        <v>44051.0</v>
      </c>
      <c r="B6" s="12" t="s">
        <v>14</v>
      </c>
      <c r="C6" s="13">
        <v>183.0</v>
      </c>
      <c r="D6" s="14"/>
      <c r="E6" s="15"/>
      <c r="F6" s="15"/>
      <c r="G6" s="15"/>
      <c r="H6" s="15"/>
      <c r="I6" s="15"/>
      <c r="J6" s="15"/>
      <c r="K6" s="16">
        <f t="shared" si="1"/>
        <v>183</v>
      </c>
      <c r="L6" s="32">
        <v>30.0</v>
      </c>
    </row>
    <row r="7">
      <c r="A7" s="11">
        <v>44055.0</v>
      </c>
      <c r="B7" s="12" t="s">
        <v>14</v>
      </c>
      <c r="C7" s="13">
        <v>166.0</v>
      </c>
      <c r="D7" s="14"/>
      <c r="E7" s="15"/>
      <c r="F7" s="15"/>
      <c r="G7" s="15"/>
      <c r="H7" s="15"/>
      <c r="I7" s="18">
        <v>12.5</v>
      </c>
      <c r="J7" s="15"/>
      <c r="K7" s="16">
        <f t="shared" si="1"/>
        <v>178.5</v>
      </c>
      <c r="L7" s="32">
        <v>39.0</v>
      </c>
    </row>
    <row r="8">
      <c r="A8" s="11">
        <v>44058.0</v>
      </c>
      <c r="B8" s="12" t="s">
        <v>14</v>
      </c>
      <c r="C8" s="13">
        <v>144.0</v>
      </c>
      <c r="D8" s="14"/>
      <c r="E8" s="15"/>
      <c r="F8" s="15"/>
      <c r="G8" s="15"/>
      <c r="H8" s="15"/>
      <c r="I8" s="15"/>
      <c r="J8" s="15"/>
      <c r="K8" s="16">
        <f t="shared" si="1"/>
        <v>144</v>
      </c>
      <c r="L8" s="32">
        <v>29.0</v>
      </c>
    </row>
    <row r="9">
      <c r="A9" s="11">
        <v>44062.0</v>
      </c>
      <c r="B9" s="12" t="s">
        <v>14</v>
      </c>
      <c r="C9" s="13">
        <v>162.0</v>
      </c>
      <c r="D9" s="14"/>
      <c r="E9" s="15"/>
      <c r="F9" s="15"/>
      <c r="G9" s="15"/>
      <c r="H9" s="15"/>
      <c r="I9" s="15"/>
      <c r="J9" s="15"/>
      <c r="K9" s="16">
        <f t="shared" si="1"/>
        <v>162</v>
      </c>
      <c r="L9" s="32">
        <v>24.0</v>
      </c>
    </row>
    <row r="10">
      <c r="A10" s="11">
        <v>44065.0</v>
      </c>
      <c r="B10" s="12" t="s">
        <v>14</v>
      </c>
      <c r="C10" s="13">
        <v>46.0</v>
      </c>
      <c r="D10" s="14"/>
      <c r="E10" s="15"/>
      <c r="F10" s="15"/>
      <c r="G10" s="15"/>
      <c r="H10" s="15"/>
      <c r="I10" s="18">
        <v>12.5</v>
      </c>
      <c r="J10" s="15"/>
      <c r="K10" s="16">
        <f t="shared" si="1"/>
        <v>58.5</v>
      </c>
      <c r="L10" s="32">
        <v>14.0</v>
      </c>
    </row>
    <row r="11">
      <c r="A11" s="11">
        <v>44069.0</v>
      </c>
      <c r="B11" s="12" t="s">
        <v>14</v>
      </c>
      <c r="C11" s="13">
        <v>158.5</v>
      </c>
      <c r="D11" s="14"/>
      <c r="E11" s="15"/>
      <c r="F11" s="15"/>
      <c r="G11" s="15"/>
      <c r="H11" s="15"/>
      <c r="I11" s="18">
        <v>2.5</v>
      </c>
      <c r="J11" s="15"/>
      <c r="K11" s="16">
        <f t="shared" si="1"/>
        <v>161</v>
      </c>
      <c r="L11" s="32">
        <v>14.0</v>
      </c>
    </row>
    <row r="12">
      <c r="A12" s="11">
        <v>44072.0</v>
      </c>
      <c r="B12" s="12" t="s">
        <v>14</v>
      </c>
      <c r="C12" s="13">
        <v>21.0</v>
      </c>
      <c r="D12" s="14"/>
      <c r="E12" s="15"/>
      <c r="F12" s="15"/>
      <c r="G12" s="15"/>
      <c r="H12" s="15"/>
      <c r="I12" s="18">
        <v>5.0</v>
      </c>
      <c r="J12" s="15"/>
      <c r="K12" s="16">
        <f t="shared" si="1"/>
        <v>26</v>
      </c>
      <c r="L12" s="32">
        <v>8.0</v>
      </c>
    </row>
    <row r="13">
      <c r="A13" s="11"/>
      <c r="B13" s="12"/>
      <c r="C13" s="14"/>
      <c r="D13" s="14"/>
      <c r="E13" s="15"/>
      <c r="F13" s="15"/>
      <c r="G13" s="15"/>
      <c r="H13" s="15"/>
      <c r="I13" s="15"/>
      <c r="J13" s="15"/>
      <c r="K13" s="16"/>
      <c r="L13" s="19"/>
    </row>
    <row r="14">
      <c r="A14" s="33"/>
      <c r="B14" s="21"/>
      <c r="C14" s="14"/>
      <c r="D14" s="14"/>
      <c r="E14" s="15"/>
      <c r="F14" s="15"/>
      <c r="G14" s="15"/>
      <c r="H14" s="15"/>
      <c r="I14" s="15"/>
      <c r="J14" s="15"/>
      <c r="K14" s="16">
        <f t="shared" ref="K14:K18" si="2">SUM(C14:I14)</f>
        <v>0</v>
      </c>
      <c r="L14" s="19"/>
    </row>
    <row r="15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16">
        <f t="shared" si="2"/>
        <v>0</v>
      </c>
      <c r="L15" s="19"/>
    </row>
    <row r="16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16">
        <f t="shared" si="2"/>
        <v>0</v>
      </c>
      <c r="L16" s="19"/>
    </row>
    <row r="17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16">
        <f t="shared" si="2"/>
        <v>0</v>
      </c>
      <c r="L17" s="19"/>
    </row>
    <row r="18">
      <c r="A18" s="22"/>
      <c r="B18" s="22"/>
      <c r="C18" s="23"/>
      <c r="D18" s="23"/>
      <c r="E18" s="23"/>
      <c r="F18" s="23"/>
      <c r="G18" s="23"/>
      <c r="H18" s="23"/>
      <c r="I18" s="23"/>
      <c r="J18" s="23"/>
      <c r="K18" s="16">
        <f t="shared" si="2"/>
        <v>0</v>
      </c>
      <c r="L18" s="19"/>
    </row>
    <row r="19">
      <c r="B19" s="24" t="s">
        <v>13</v>
      </c>
      <c r="C19" s="25">
        <f t="shared" ref="C19:L19" si="3">SUM(C4:C18)</f>
        <v>1301.5</v>
      </c>
      <c r="D19" s="25">
        <f t="shared" si="3"/>
        <v>0</v>
      </c>
      <c r="E19" s="25">
        <f t="shared" si="3"/>
        <v>0</v>
      </c>
      <c r="F19" s="25">
        <f t="shared" si="3"/>
        <v>0</v>
      </c>
      <c r="G19" s="25">
        <f t="shared" si="3"/>
        <v>0</v>
      </c>
      <c r="H19" s="25">
        <f t="shared" si="3"/>
        <v>0</v>
      </c>
      <c r="I19" s="25">
        <f t="shared" si="3"/>
        <v>42.5</v>
      </c>
      <c r="J19" s="25">
        <f t="shared" si="3"/>
        <v>0</v>
      </c>
      <c r="K19" s="25">
        <f t="shared" si="3"/>
        <v>1344</v>
      </c>
      <c r="L19" s="26">
        <f t="shared" si="3"/>
        <v>236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L1"/>
    <mergeCell ref="A2:A3"/>
    <mergeCell ref="B2:B3"/>
    <mergeCell ref="C2:J2"/>
    <mergeCell ref="K2:K3"/>
    <mergeCell ref="L2:L3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38"/>
    <col customWidth="1" min="3" max="3" width="10.25"/>
    <col customWidth="1" min="4" max="4" width="14.25"/>
    <col customWidth="1" min="5" max="5" width="10.25"/>
    <col customWidth="1" min="6" max="6" width="10.88"/>
    <col customWidth="1" min="7" max="7" width="14.63"/>
    <col customWidth="1" min="8" max="8" width="10.25"/>
    <col customWidth="1" min="9" max="10" width="14.75"/>
    <col customWidth="1" min="11" max="11" width="15.75"/>
    <col customWidth="1" min="12" max="12" width="15.5"/>
    <col customWidth="1" min="13" max="26" width="7.63"/>
  </cols>
  <sheetData>
    <row r="1">
      <c r="A1" s="27">
        <v>44075.0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>
      <c r="A2" s="3" t="s">
        <v>0</v>
      </c>
      <c r="B2" s="3" t="s">
        <v>1</v>
      </c>
      <c r="C2" s="4" t="s">
        <v>2</v>
      </c>
      <c r="D2" s="5"/>
      <c r="E2" s="5"/>
      <c r="F2" s="5"/>
      <c r="G2" s="5"/>
      <c r="H2" s="5"/>
      <c r="I2" s="5"/>
      <c r="J2" s="6"/>
      <c r="K2" s="3" t="s">
        <v>3</v>
      </c>
      <c r="L2" s="3" t="s">
        <v>4</v>
      </c>
    </row>
    <row r="3">
      <c r="A3" s="7"/>
      <c r="B3" s="7"/>
      <c r="C3" s="8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10" t="s">
        <v>10</v>
      </c>
      <c r="I3" s="10" t="s">
        <v>11</v>
      </c>
      <c r="J3" s="9" t="s">
        <v>12</v>
      </c>
      <c r="K3" s="7"/>
      <c r="L3" s="7"/>
    </row>
    <row r="4">
      <c r="A4" s="11">
        <v>44076.0</v>
      </c>
      <c r="B4" s="12" t="s">
        <v>14</v>
      </c>
      <c r="C4" s="13">
        <v>129.0</v>
      </c>
      <c r="D4" s="14"/>
      <c r="E4" s="15"/>
      <c r="F4" s="15"/>
      <c r="G4" s="15"/>
      <c r="H4" s="15"/>
      <c r="I4" s="15"/>
      <c r="J4" s="15"/>
      <c r="K4" s="16">
        <f t="shared" ref="K4:K8" si="1">SUM(C4:I4)</f>
        <v>129</v>
      </c>
      <c r="L4" s="17">
        <v>15.0</v>
      </c>
    </row>
    <row r="5">
      <c r="A5" s="11">
        <v>44079.0</v>
      </c>
      <c r="B5" s="12" t="s">
        <v>14</v>
      </c>
      <c r="C5" s="13">
        <v>37.0</v>
      </c>
      <c r="D5" s="14"/>
      <c r="E5" s="15"/>
      <c r="F5" s="15"/>
      <c r="G5" s="15"/>
      <c r="H5" s="15"/>
      <c r="I5" s="15"/>
      <c r="J5" s="15"/>
      <c r="K5" s="16">
        <f t="shared" si="1"/>
        <v>37</v>
      </c>
      <c r="L5" s="17">
        <v>7.0</v>
      </c>
    </row>
    <row r="6">
      <c r="A6" s="11">
        <v>44083.0</v>
      </c>
      <c r="B6" s="12" t="s">
        <v>14</v>
      </c>
      <c r="C6" s="13">
        <v>46.0</v>
      </c>
      <c r="D6" s="14"/>
      <c r="E6" s="15"/>
      <c r="F6" s="15"/>
      <c r="G6" s="15"/>
      <c r="H6" s="15"/>
      <c r="I6" s="15"/>
      <c r="J6" s="15"/>
      <c r="K6" s="16">
        <f t="shared" si="1"/>
        <v>46</v>
      </c>
      <c r="L6" s="17">
        <v>5.0</v>
      </c>
    </row>
    <row r="7">
      <c r="A7" s="11">
        <v>44086.0</v>
      </c>
      <c r="B7" s="12" t="s">
        <v>14</v>
      </c>
      <c r="C7" s="13">
        <v>313.0</v>
      </c>
      <c r="D7" s="14"/>
      <c r="E7" s="15"/>
      <c r="F7" s="15"/>
      <c r="G7" s="15"/>
      <c r="H7" s="15"/>
      <c r="I7" s="15"/>
      <c r="J7" s="15"/>
      <c r="K7" s="16">
        <f t="shared" si="1"/>
        <v>313</v>
      </c>
      <c r="L7" s="17">
        <v>31.0</v>
      </c>
    </row>
    <row r="8">
      <c r="A8" s="11">
        <v>44090.0</v>
      </c>
      <c r="B8" s="12" t="s">
        <v>14</v>
      </c>
      <c r="C8" s="13">
        <v>88.0</v>
      </c>
      <c r="D8" s="14"/>
      <c r="E8" s="15"/>
      <c r="F8" s="15"/>
      <c r="G8" s="15"/>
      <c r="H8" s="15"/>
      <c r="I8" s="15"/>
      <c r="J8" s="15"/>
      <c r="K8" s="16">
        <f t="shared" si="1"/>
        <v>88</v>
      </c>
      <c r="L8" s="17">
        <v>12.0</v>
      </c>
    </row>
    <row r="9">
      <c r="A9" s="11">
        <v>44093.0</v>
      </c>
      <c r="B9" s="12" t="s">
        <v>14</v>
      </c>
      <c r="C9" s="13">
        <v>92.0</v>
      </c>
      <c r="D9" s="14"/>
      <c r="E9" s="15"/>
      <c r="F9" s="15"/>
      <c r="G9" s="15"/>
      <c r="H9" s="15"/>
      <c r="I9" s="15"/>
      <c r="J9" s="18">
        <v>734.5</v>
      </c>
      <c r="K9" s="16">
        <f>SUM(C9:J9)</f>
        <v>826.5</v>
      </c>
      <c r="L9" s="17">
        <v>81.0</v>
      </c>
    </row>
    <row r="10">
      <c r="A10" s="11">
        <v>44097.0</v>
      </c>
      <c r="B10" s="12" t="s">
        <v>14</v>
      </c>
      <c r="C10" s="13">
        <v>133.0</v>
      </c>
      <c r="D10" s="14"/>
      <c r="E10" s="15"/>
      <c r="F10" s="15"/>
      <c r="G10" s="15"/>
      <c r="H10" s="15"/>
      <c r="I10" s="15"/>
      <c r="J10" s="15"/>
      <c r="K10" s="16">
        <f t="shared" ref="K10:K18" si="2">SUM(C10:I10)</f>
        <v>133</v>
      </c>
      <c r="L10" s="17">
        <v>17.0</v>
      </c>
    </row>
    <row r="11">
      <c r="A11" s="11">
        <v>44100.0</v>
      </c>
      <c r="B11" s="12" t="s">
        <v>14</v>
      </c>
      <c r="C11" s="13">
        <v>15.0</v>
      </c>
      <c r="D11" s="14"/>
      <c r="E11" s="15"/>
      <c r="F11" s="15"/>
      <c r="G11" s="15"/>
      <c r="H11" s="15"/>
      <c r="I11" s="15"/>
      <c r="J11" s="15"/>
      <c r="K11" s="16">
        <f t="shared" si="2"/>
        <v>15</v>
      </c>
      <c r="L11" s="17">
        <v>5.0</v>
      </c>
    </row>
    <row r="12">
      <c r="A12" s="11">
        <v>44104.0</v>
      </c>
      <c r="B12" s="12" t="s">
        <v>14</v>
      </c>
      <c r="C12" s="13">
        <v>36.0</v>
      </c>
      <c r="D12" s="14"/>
      <c r="E12" s="15"/>
      <c r="F12" s="15"/>
      <c r="G12" s="15"/>
      <c r="H12" s="15"/>
      <c r="I12" s="15"/>
      <c r="J12" s="15"/>
      <c r="K12" s="16">
        <f t="shared" si="2"/>
        <v>36</v>
      </c>
      <c r="L12" s="17">
        <v>5.0</v>
      </c>
    </row>
    <row r="13">
      <c r="A13" s="11"/>
      <c r="B13" s="12"/>
      <c r="C13" s="14"/>
      <c r="D13" s="14"/>
      <c r="E13" s="15"/>
      <c r="F13" s="15"/>
      <c r="G13" s="15"/>
      <c r="H13" s="15"/>
      <c r="I13" s="15"/>
      <c r="J13" s="15"/>
      <c r="K13" s="16">
        <f t="shared" si="2"/>
        <v>0</v>
      </c>
      <c r="L13" s="34"/>
    </row>
    <row r="14">
      <c r="A14" s="33"/>
      <c r="B14" s="21"/>
      <c r="C14" s="14"/>
      <c r="D14" s="14"/>
      <c r="E14" s="15"/>
      <c r="F14" s="15"/>
      <c r="G14" s="15"/>
      <c r="H14" s="15"/>
      <c r="I14" s="15"/>
      <c r="J14" s="15"/>
      <c r="K14" s="16">
        <f t="shared" si="2"/>
        <v>0</v>
      </c>
      <c r="L14" s="34"/>
    </row>
    <row r="15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16">
        <f t="shared" si="2"/>
        <v>0</v>
      </c>
      <c r="L15" s="34"/>
    </row>
    <row r="16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16">
        <f t="shared" si="2"/>
        <v>0</v>
      </c>
      <c r="L16" s="34"/>
    </row>
    <row r="17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16">
        <f t="shared" si="2"/>
        <v>0</v>
      </c>
      <c r="L17" s="34"/>
    </row>
    <row r="18">
      <c r="A18" s="22"/>
      <c r="B18" s="22"/>
      <c r="C18" s="23"/>
      <c r="D18" s="23"/>
      <c r="E18" s="23"/>
      <c r="F18" s="23"/>
      <c r="G18" s="23"/>
      <c r="H18" s="23"/>
      <c r="I18" s="23"/>
      <c r="J18" s="23"/>
      <c r="K18" s="16">
        <f t="shared" si="2"/>
        <v>0</v>
      </c>
      <c r="L18" s="34"/>
    </row>
    <row r="19">
      <c r="B19" s="24" t="s">
        <v>13</v>
      </c>
      <c r="C19" s="25">
        <f t="shared" ref="C19:L19" si="3">SUM(C4:C18)</f>
        <v>889</v>
      </c>
      <c r="D19" s="25">
        <f t="shared" si="3"/>
        <v>0</v>
      </c>
      <c r="E19" s="25">
        <f t="shared" si="3"/>
        <v>0</v>
      </c>
      <c r="F19" s="25">
        <f t="shared" si="3"/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734.5</v>
      </c>
      <c r="K19" s="25">
        <f t="shared" si="3"/>
        <v>1623.5</v>
      </c>
      <c r="L19" s="26">
        <f t="shared" si="3"/>
        <v>178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L1"/>
    <mergeCell ref="A2:A3"/>
    <mergeCell ref="B2:B3"/>
    <mergeCell ref="C2:J2"/>
    <mergeCell ref="L2:L3"/>
    <mergeCell ref="K2:K3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38"/>
    <col customWidth="1" min="3" max="3" width="10.25"/>
    <col customWidth="1" min="4" max="4" width="14.25"/>
    <col customWidth="1" min="5" max="5" width="10.25"/>
    <col customWidth="1" min="6" max="6" width="10.88"/>
    <col customWidth="1" min="7" max="7" width="14.63"/>
    <col customWidth="1" min="8" max="8" width="10.25"/>
    <col customWidth="1" min="9" max="10" width="14.75"/>
    <col customWidth="1" min="11" max="11" width="15.5"/>
    <col customWidth="1" min="12" max="12" width="15.75"/>
    <col customWidth="1" min="13" max="26" width="7.63"/>
  </cols>
  <sheetData>
    <row r="1">
      <c r="A1" s="27">
        <v>44105.0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>
      <c r="A2" s="3" t="s">
        <v>0</v>
      </c>
      <c r="B2" s="3" t="s">
        <v>1</v>
      </c>
      <c r="C2" s="4" t="s">
        <v>2</v>
      </c>
      <c r="D2" s="5"/>
      <c r="E2" s="5"/>
      <c r="F2" s="5"/>
      <c r="G2" s="5"/>
      <c r="H2" s="5"/>
      <c r="I2" s="5"/>
      <c r="J2" s="6"/>
      <c r="K2" s="3" t="s">
        <v>3</v>
      </c>
      <c r="L2" s="3" t="s">
        <v>4</v>
      </c>
    </row>
    <row r="3">
      <c r="A3" s="7"/>
      <c r="B3" s="7"/>
      <c r="C3" s="8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10" t="s">
        <v>10</v>
      </c>
      <c r="I3" s="10" t="s">
        <v>11</v>
      </c>
      <c r="J3" s="9" t="s">
        <v>12</v>
      </c>
      <c r="K3" s="7"/>
      <c r="L3" s="7"/>
    </row>
    <row r="4">
      <c r="A4" s="35"/>
      <c r="B4" s="21"/>
      <c r="C4" s="14"/>
      <c r="D4" s="14"/>
      <c r="E4" s="15"/>
      <c r="F4" s="15"/>
      <c r="G4" s="15"/>
      <c r="H4" s="15"/>
      <c r="I4" s="15"/>
      <c r="J4" s="15"/>
      <c r="K4" s="16">
        <f t="shared" ref="K4:K18" si="1">SUM(C4:I4)</f>
        <v>0</v>
      </c>
      <c r="L4" s="19"/>
    </row>
    <row r="5">
      <c r="A5" s="35"/>
      <c r="B5" s="21"/>
      <c r="C5" s="14"/>
      <c r="D5" s="14"/>
      <c r="E5" s="15"/>
      <c r="F5" s="15"/>
      <c r="G5" s="15"/>
      <c r="H5" s="15"/>
      <c r="I5" s="15"/>
      <c r="J5" s="15"/>
      <c r="K5" s="16">
        <f t="shared" si="1"/>
        <v>0</v>
      </c>
      <c r="L5" s="19"/>
    </row>
    <row r="6">
      <c r="A6" s="35"/>
      <c r="B6" s="21"/>
      <c r="C6" s="14"/>
      <c r="D6" s="14"/>
      <c r="E6" s="15"/>
      <c r="F6" s="15"/>
      <c r="G6" s="15"/>
      <c r="H6" s="15"/>
      <c r="I6" s="15"/>
      <c r="J6" s="15"/>
      <c r="K6" s="16">
        <f t="shared" si="1"/>
        <v>0</v>
      </c>
      <c r="L6" s="19"/>
    </row>
    <row r="7">
      <c r="A7" s="35"/>
      <c r="B7" s="21"/>
      <c r="C7" s="14"/>
      <c r="D7" s="14"/>
      <c r="E7" s="15"/>
      <c r="F7" s="15"/>
      <c r="G7" s="15"/>
      <c r="H7" s="15"/>
      <c r="I7" s="15"/>
      <c r="J7" s="15"/>
      <c r="K7" s="16">
        <f t="shared" si="1"/>
        <v>0</v>
      </c>
      <c r="L7" s="19"/>
    </row>
    <row r="8">
      <c r="A8" s="35"/>
      <c r="B8" s="21"/>
      <c r="C8" s="14"/>
      <c r="D8" s="14"/>
      <c r="E8" s="15"/>
      <c r="F8" s="15"/>
      <c r="G8" s="15"/>
      <c r="H8" s="15"/>
      <c r="I8" s="15"/>
      <c r="J8" s="15"/>
      <c r="K8" s="16">
        <f t="shared" si="1"/>
        <v>0</v>
      </c>
      <c r="L8" s="19"/>
    </row>
    <row r="9">
      <c r="A9" s="35"/>
      <c r="B9" s="21"/>
      <c r="C9" s="14"/>
      <c r="D9" s="14"/>
      <c r="E9" s="15"/>
      <c r="F9" s="15"/>
      <c r="G9" s="15"/>
      <c r="H9" s="15"/>
      <c r="I9" s="15"/>
      <c r="J9" s="15"/>
      <c r="K9" s="16">
        <f t="shared" si="1"/>
        <v>0</v>
      </c>
      <c r="L9" s="19"/>
    </row>
    <row r="10">
      <c r="A10" s="35"/>
      <c r="B10" s="21"/>
      <c r="C10" s="14"/>
      <c r="D10" s="14"/>
      <c r="E10" s="15"/>
      <c r="F10" s="15"/>
      <c r="G10" s="15"/>
      <c r="H10" s="15"/>
      <c r="I10" s="15"/>
      <c r="J10" s="15"/>
      <c r="K10" s="16">
        <f t="shared" si="1"/>
        <v>0</v>
      </c>
      <c r="L10" s="19"/>
    </row>
    <row r="11">
      <c r="A11" s="35"/>
      <c r="B11" s="21"/>
      <c r="C11" s="14"/>
      <c r="D11" s="14"/>
      <c r="E11" s="15"/>
      <c r="F11" s="15"/>
      <c r="G11" s="15"/>
      <c r="H11" s="15"/>
      <c r="I11" s="15"/>
      <c r="J11" s="15"/>
      <c r="K11" s="16">
        <f t="shared" si="1"/>
        <v>0</v>
      </c>
      <c r="L11" s="19"/>
    </row>
    <row r="12">
      <c r="A12" s="33"/>
      <c r="B12" s="21"/>
      <c r="C12" s="14"/>
      <c r="D12" s="14"/>
      <c r="E12" s="15"/>
      <c r="F12" s="15"/>
      <c r="G12" s="15"/>
      <c r="H12" s="15"/>
      <c r="I12" s="15"/>
      <c r="J12" s="15"/>
      <c r="K12" s="16">
        <f t="shared" si="1"/>
        <v>0</v>
      </c>
      <c r="L12" s="19"/>
    </row>
    <row r="13">
      <c r="A13" s="33"/>
      <c r="B13" s="21"/>
      <c r="C13" s="14"/>
      <c r="D13" s="14"/>
      <c r="E13" s="15"/>
      <c r="F13" s="15"/>
      <c r="G13" s="15"/>
      <c r="H13" s="15"/>
      <c r="I13" s="15"/>
      <c r="J13" s="15"/>
      <c r="K13" s="16">
        <f t="shared" si="1"/>
        <v>0</v>
      </c>
      <c r="L13" s="19"/>
    </row>
    <row r="14">
      <c r="A14" s="33"/>
      <c r="B14" s="21"/>
      <c r="C14" s="14"/>
      <c r="D14" s="14"/>
      <c r="E14" s="15"/>
      <c r="F14" s="15"/>
      <c r="G14" s="15"/>
      <c r="H14" s="15"/>
      <c r="I14" s="15"/>
      <c r="J14" s="15"/>
      <c r="K14" s="16">
        <f t="shared" si="1"/>
        <v>0</v>
      </c>
      <c r="L14" s="19"/>
    </row>
    <row r="15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16">
        <f t="shared" si="1"/>
        <v>0</v>
      </c>
      <c r="L15" s="19"/>
    </row>
    <row r="16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16">
        <f t="shared" si="1"/>
        <v>0</v>
      </c>
      <c r="L16" s="19"/>
    </row>
    <row r="17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16">
        <f t="shared" si="1"/>
        <v>0</v>
      </c>
      <c r="L17" s="19"/>
    </row>
    <row r="18">
      <c r="A18" s="22"/>
      <c r="B18" s="22"/>
      <c r="C18" s="23"/>
      <c r="D18" s="23"/>
      <c r="E18" s="23"/>
      <c r="F18" s="23"/>
      <c r="G18" s="23"/>
      <c r="H18" s="23"/>
      <c r="I18" s="23"/>
      <c r="J18" s="23"/>
      <c r="K18" s="16">
        <f t="shared" si="1"/>
        <v>0</v>
      </c>
      <c r="L18" s="19"/>
    </row>
    <row r="19">
      <c r="B19" s="24" t="s">
        <v>13</v>
      </c>
      <c r="C19" s="25">
        <f t="shared" ref="C19:L19" si="2">SUM(C4:C18)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6">
        <f t="shared" si="2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L1"/>
    <mergeCell ref="A2:A3"/>
    <mergeCell ref="B2:B3"/>
    <mergeCell ref="C2:J2"/>
    <mergeCell ref="K2:K3"/>
    <mergeCell ref="L2:L3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38"/>
    <col customWidth="1" min="3" max="3" width="10.25"/>
    <col customWidth="1" min="4" max="4" width="14.25"/>
    <col customWidth="1" min="5" max="5" width="10.25"/>
    <col customWidth="1" min="6" max="6" width="10.88"/>
    <col customWidth="1" min="7" max="7" width="14.63"/>
    <col customWidth="1" min="8" max="8" width="10.25"/>
    <col customWidth="1" min="9" max="10" width="14.75"/>
    <col customWidth="1" min="11" max="11" width="15.63"/>
    <col customWidth="1" min="12" max="12" width="15.5"/>
    <col customWidth="1" min="13" max="26" width="7.63"/>
  </cols>
  <sheetData>
    <row r="1">
      <c r="A1" s="27">
        <v>44136.0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>
      <c r="A2" s="3" t="s">
        <v>0</v>
      </c>
      <c r="B2" s="3" t="s">
        <v>1</v>
      </c>
      <c r="C2" s="4" t="s">
        <v>2</v>
      </c>
      <c r="D2" s="5"/>
      <c r="E2" s="5"/>
      <c r="F2" s="5"/>
      <c r="G2" s="5"/>
      <c r="H2" s="5"/>
      <c r="I2" s="5"/>
      <c r="J2" s="6"/>
      <c r="K2" s="3" t="s">
        <v>3</v>
      </c>
      <c r="L2" s="3" t="s">
        <v>4</v>
      </c>
    </row>
    <row r="3">
      <c r="A3" s="7"/>
      <c r="B3" s="7"/>
      <c r="C3" s="8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10" t="s">
        <v>10</v>
      </c>
      <c r="I3" s="10" t="s">
        <v>11</v>
      </c>
      <c r="J3" s="9" t="s">
        <v>12</v>
      </c>
      <c r="K3" s="7"/>
      <c r="L3" s="7"/>
    </row>
    <row r="4">
      <c r="A4" s="35"/>
      <c r="B4" s="21"/>
      <c r="C4" s="14"/>
      <c r="D4" s="14"/>
      <c r="E4" s="15"/>
      <c r="F4" s="15"/>
      <c r="G4" s="15"/>
      <c r="H4" s="15"/>
      <c r="I4" s="15"/>
      <c r="J4" s="15"/>
      <c r="K4" s="16">
        <f t="shared" ref="K4:K18" si="1">SUM(C4:I4)</f>
        <v>0</v>
      </c>
      <c r="L4" s="19"/>
    </row>
    <row r="5">
      <c r="A5" s="35"/>
      <c r="B5" s="21"/>
      <c r="C5" s="14"/>
      <c r="D5" s="14"/>
      <c r="E5" s="15"/>
      <c r="F5" s="15"/>
      <c r="G5" s="15"/>
      <c r="H5" s="15"/>
      <c r="I5" s="15"/>
      <c r="J5" s="15"/>
      <c r="K5" s="16">
        <f t="shared" si="1"/>
        <v>0</v>
      </c>
      <c r="L5" s="19"/>
    </row>
    <row r="6">
      <c r="A6" s="35"/>
      <c r="B6" s="21"/>
      <c r="C6" s="14"/>
      <c r="D6" s="14"/>
      <c r="E6" s="15"/>
      <c r="F6" s="15"/>
      <c r="G6" s="15"/>
      <c r="H6" s="15"/>
      <c r="I6" s="15"/>
      <c r="J6" s="15"/>
      <c r="K6" s="16">
        <f t="shared" si="1"/>
        <v>0</v>
      </c>
      <c r="L6" s="19"/>
    </row>
    <row r="7">
      <c r="A7" s="35"/>
      <c r="B7" s="21"/>
      <c r="C7" s="14"/>
      <c r="D7" s="14"/>
      <c r="E7" s="15"/>
      <c r="F7" s="15"/>
      <c r="G7" s="15"/>
      <c r="H7" s="15"/>
      <c r="I7" s="15"/>
      <c r="J7" s="15"/>
      <c r="K7" s="16">
        <f t="shared" si="1"/>
        <v>0</v>
      </c>
      <c r="L7" s="19"/>
    </row>
    <row r="8">
      <c r="A8" s="35"/>
      <c r="B8" s="21"/>
      <c r="C8" s="14"/>
      <c r="D8" s="14"/>
      <c r="E8" s="15"/>
      <c r="F8" s="15"/>
      <c r="G8" s="15"/>
      <c r="H8" s="15"/>
      <c r="I8" s="15"/>
      <c r="J8" s="15"/>
      <c r="K8" s="16">
        <f t="shared" si="1"/>
        <v>0</v>
      </c>
      <c r="L8" s="19"/>
    </row>
    <row r="9">
      <c r="A9" s="35"/>
      <c r="B9" s="21"/>
      <c r="C9" s="14"/>
      <c r="D9" s="14"/>
      <c r="E9" s="15"/>
      <c r="F9" s="15"/>
      <c r="G9" s="15"/>
      <c r="H9" s="15"/>
      <c r="I9" s="15"/>
      <c r="J9" s="15"/>
      <c r="K9" s="16">
        <f t="shared" si="1"/>
        <v>0</v>
      </c>
      <c r="L9" s="19"/>
    </row>
    <row r="10">
      <c r="A10" s="35"/>
      <c r="B10" s="21"/>
      <c r="C10" s="14"/>
      <c r="D10" s="14"/>
      <c r="E10" s="15"/>
      <c r="F10" s="15"/>
      <c r="G10" s="15"/>
      <c r="H10" s="15"/>
      <c r="I10" s="15"/>
      <c r="J10" s="15"/>
      <c r="K10" s="16">
        <f t="shared" si="1"/>
        <v>0</v>
      </c>
      <c r="L10" s="19"/>
    </row>
    <row r="11">
      <c r="A11" s="35"/>
      <c r="B11" s="21"/>
      <c r="C11" s="14"/>
      <c r="D11" s="14"/>
      <c r="E11" s="15"/>
      <c r="F11" s="15"/>
      <c r="G11" s="15"/>
      <c r="H11" s="15"/>
      <c r="I11" s="15"/>
      <c r="J11" s="15"/>
      <c r="K11" s="16">
        <f t="shared" si="1"/>
        <v>0</v>
      </c>
      <c r="L11" s="19"/>
    </row>
    <row r="12">
      <c r="A12" s="33"/>
      <c r="B12" s="21"/>
      <c r="C12" s="14"/>
      <c r="D12" s="14"/>
      <c r="E12" s="15"/>
      <c r="F12" s="15"/>
      <c r="G12" s="15"/>
      <c r="H12" s="15"/>
      <c r="I12" s="15"/>
      <c r="J12" s="15"/>
      <c r="K12" s="16">
        <f t="shared" si="1"/>
        <v>0</v>
      </c>
      <c r="L12" s="19"/>
    </row>
    <row r="13">
      <c r="A13" s="33"/>
      <c r="B13" s="21"/>
      <c r="C13" s="14"/>
      <c r="D13" s="14"/>
      <c r="E13" s="15"/>
      <c r="F13" s="15"/>
      <c r="G13" s="15"/>
      <c r="H13" s="15"/>
      <c r="I13" s="15"/>
      <c r="J13" s="15"/>
      <c r="K13" s="16">
        <f t="shared" si="1"/>
        <v>0</v>
      </c>
      <c r="L13" s="19"/>
    </row>
    <row r="14">
      <c r="A14" s="33"/>
      <c r="B14" s="21"/>
      <c r="C14" s="14"/>
      <c r="D14" s="14"/>
      <c r="E14" s="15"/>
      <c r="F14" s="15"/>
      <c r="G14" s="15"/>
      <c r="H14" s="15"/>
      <c r="I14" s="15"/>
      <c r="J14" s="15"/>
      <c r="K14" s="16">
        <f t="shared" si="1"/>
        <v>0</v>
      </c>
      <c r="L14" s="19"/>
    </row>
    <row r="15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16">
        <f t="shared" si="1"/>
        <v>0</v>
      </c>
      <c r="L15" s="19"/>
    </row>
    <row r="16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16">
        <f t="shared" si="1"/>
        <v>0</v>
      </c>
      <c r="L16" s="19"/>
    </row>
    <row r="17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16">
        <f t="shared" si="1"/>
        <v>0</v>
      </c>
      <c r="L17" s="19"/>
    </row>
    <row r="18">
      <c r="A18" s="22"/>
      <c r="B18" s="22"/>
      <c r="C18" s="23"/>
      <c r="D18" s="23"/>
      <c r="E18" s="23"/>
      <c r="F18" s="23"/>
      <c r="G18" s="23"/>
      <c r="H18" s="23"/>
      <c r="I18" s="23"/>
      <c r="J18" s="23"/>
      <c r="K18" s="16">
        <f t="shared" si="1"/>
        <v>0</v>
      </c>
      <c r="L18" s="19"/>
    </row>
    <row r="19">
      <c r="B19" s="24" t="s">
        <v>13</v>
      </c>
      <c r="C19" s="25">
        <f t="shared" ref="C19:L19" si="2">SUM(C4:C18)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6">
        <f t="shared" si="2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L1"/>
    <mergeCell ref="A2:A3"/>
    <mergeCell ref="B2:B3"/>
    <mergeCell ref="C2:J2"/>
    <mergeCell ref="K2:K3"/>
    <mergeCell ref="L2:L3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38"/>
    <col customWidth="1" min="3" max="3" width="10.25"/>
    <col customWidth="1" min="4" max="4" width="14.25"/>
    <col customWidth="1" min="5" max="5" width="10.25"/>
    <col customWidth="1" min="6" max="6" width="10.88"/>
    <col customWidth="1" min="7" max="7" width="14.63"/>
    <col customWidth="1" min="8" max="8" width="10.25"/>
    <col customWidth="1" min="9" max="10" width="14.75"/>
    <col customWidth="1" min="11" max="12" width="15.63"/>
    <col customWidth="1" min="13" max="26" width="7.63"/>
  </cols>
  <sheetData>
    <row r="1">
      <c r="A1" s="27">
        <v>44166.0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>
      <c r="A2" s="3" t="s">
        <v>0</v>
      </c>
      <c r="B2" s="3" t="s">
        <v>1</v>
      </c>
      <c r="C2" s="4" t="s">
        <v>2</v>
      </c>
      <c r="D2" s="5"/>
      <c r="E2" s="5"/>
      <c r="F2" s="5"/>
      <c r="G2" s="5"/>
      <c r="H2" s="5"/>
      <c r="I2" s="5"/>
      <c r="J2" s="6"/>
      <c r="K2" s="3" t="s">
        <v>3</v>
      </c>
      <c r="L2" s="3" t="s">
        <v>4</v>
      </c>
    </row>
    <row r="3">
      <c r="A3" s="7"/>
      <c r="B3" s="7"/>
      <c r="C3" s="8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10" t="s">
        <v>10</v>
      </c>
      <c r="I3" s="10" t="s">
        <v>11</v>
      </c>
      <c r="J3" s="9" t="s">
        <v>12</v>
      </c>
      <c r="K3" s="7"/>
      <c r="L3" s="7"/>
    </row>
    <row r="4">
      <c r="A4" s="35"/>
      <c r="B4" s="21"/>
      <c r="C4" s="14"/>
      <c r="D4" s="14"/>
      <c r="E4" s="15"/>
      <c r="F4" s="15"/>
      <c r="G4" s="15"/>
      <c r="H4" s="15"/>
      <c r="I4" s="15"/>
      <c r="J4" s="15"/>
      <c r="K4" s="16">
        <f t="shared" ref="K4:K18" si="1">SUM(C4:I4)</f>
        <v>0</v>
      </c>
      <c r="L4" s="19"/>
    </row>
    <row r="5">
      <c r="A5" s="35"/>
      <c r="B5" s="21"/>
      <c r="C5" s="14"/>
      <c r="D5" s="14"/>
      <c r="E5" s="15"/>
      <c r="F5" s="15"/>
      <c r="G5" s="15"/>
      <c r="H5" s="15"/>
      <c r="I5" s="15"/>
      <c r="J5" s="15"/>
      <c r="K5" s="16">
        <f t="shared" si="1"/>
        <v>0</v>
      </c>
      <c r="L5" s="19"/>
    </row>
    <row r="6">
      <c r="A6" s="35"/>
      <c r="B6" s="21"/>
      <c r="C6" s="14"/>
      <c r="D6" s="14"/>
      <c r="E6" s="15"/>
      <c r="F6" s="15"/>
      <c r="G6" s="15"/>
      <c r="H6" s="15"/>
      <c r="I6" s="15"/>
      <c r="J6" s="15"/>
      <c r="K6" s="16">
        <f t="shared" si="1"/>
        <v>0</v>
      </c>
      <c r="L6" s="19"/>
    </row>
    <row r="7">
      <c r="A7" s="35"/>
      <c r="B7" s="21"/>
      <c r="C7" s="14"/>
      <c r="D7" s="14"/>
      <c r="E7" s="15"/>
      <c r="F7" s="15"/>
      <c r="G7" s="15"/>
      <c r="H7" s="15"/>
      <c r="I7" s="15"/>
      <c r="J7" s="15"/>
      <c r="K7" s="16">
        <f t="shared" si="1"/>
        <v>0</v>
      </c>
      <c r="L7" s="19"/>
    </row>
    <row r="8">
      <c r="A8" s="35"/>
      <c r="B8" s="21"/>
      <c r="C8" s="14"/>
      <c r="D8" s="14"/>
      <c r="E8" s="15"/>
      <c r="F8" s="15"/>
      <c r="G8" s="15"/>
      <c r="H8" s="15"/>
      <c r="I8" s="15"/>
      <c r="J8" s="15"/>
      <c r="K8" s="16">
        <f t="shared" si="1"/>
        <v>0</v>
      </c>
      <c r="L8" s="19"/>
    </row>
    <row r="9">
      <c r="A9" s="35"/>
      <c r="B9" s="21"/>
      <c r="C9" s="14"/>
      <c r="D9" s="14"/>
      <c r="E9" s="15"/>
      <c r="F9" s="15"/>
      <c r="G9" s="15"/>
      <c r="H9" s="15"/>
      <c r="I9" s="15"/>
      <c r="J9" s="15"/>
      <c r="K9" s="16">
        <f t="shared" si="1"/>
        <v>0</v>
      </c>
      <c r="L9" s="19"/>
    </row>
    <row r="10">
      <c r="A10" s="35"/>
      <c r="B10" s="21"/>
      <c r="C10" s="14"/>
      <c r="D10" s="14"/>
      <c r="E10" s="15"/>
      <c r="F10" s="15"/>
      <c r="G10" s="15"/>
      <c r="H10" s="15"/>
      <c r="I10" s="15"/>
      <c r="J10" s="15"/>
      <c r="K10" s="16">
        <f t="shared" si="1"/>
        <v>0</v>
      </c>
      <c r="L10" s="19"/>
    </row>
    <row r="11">
      <c r="A11" s="35"/>
      <c r="B11" s="21"/>
      <c r="C11" s="14"/>
      <c r="D11" s="14"/>
      <c r="E11" s="15"/>
      <c r="F11" s="15"/>
      <c r="G11" s="15"/>
      <c r="H11" s="15"/>
      <c r="I11" s="15"/>
      <c r="J11" s="15"/>
      <c r="K11" s="16">
        <f t="shared" si="1"/>
        <v>0</v>
      </c>
      <c r="L11" s="19"/>
    </row>
    <row r="12">
      <c r="A12" s="33"/>
      <c r="B12" s="21"/>
      <c r="C12" s="14"/>
      <c r="D12" s="14"/>
      <c r="E12" s="15"/>
      <c r="F12" s="15"/>
      <c r="G12" s="15"/>
      <c r="H12" s="15"/>
      <c r="I12" s="15"/>
      <c r="J12" s="15"/>
      <c r="K12" s="16">
        <f t="shared" si="1"/>
        <v>0</v>
      </c>
      <c r="L12" s="19"/>
    </row>
    <row r="13">
      <c r="A13" s="33"/>
      <c r="B13" s="21"/>
      <c r="C13" s="14"/>
      <c r="D13" s="14"/>
      <c r="E13" s="15"/>
      <c r="F13" s="15"/>
      <c r="G13" s="15"/>
      <c r="H13" s="15"/>
      <c r="I13" s="15"/>
      <c r="J13" s="15"/>
      <c r="K13" s="16">
        <f t="shared" si="1"/>
        <v>0</v>
      </c>
      <c r="L13" s="19"/>
    </row>
    <row r="14">
      <c r="A14" s="33"/>
      <c r="B14" s="21"/>
      <c r="C14" s="14"/>
      <c r="D14" s="14"/>
      <c r="E14" s="15"/>
      <c r="F14" s="15"/>
      <c r="G14" s="15"/>
      <c r="H14" s="15"/>
      <c r="I14" s="15"/>
      <c r="J14" s="15"/>
      <c r="K14" s="16">
        <f t="shared" si="1"/>
        <v>0</v>
      </c>
      <c r="L14" s="19"/>
    </row>
    <row r="15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16">
        <f t="shared" si="1"/>
        <v>0</v>
      </c>
      <c r="L15" s="19"/>
    </row>
    <row r="16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16">
        <f t="shared" si="1"/>
        <v>0</v>
      </c>
      <c r="L16" s="19"/>
    </row>
    <row r="17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16">
        <f t="shared" si="1"/>
        <v>0</v>
      </c>
      <c r="L17" s="19"/>
    </row>
    <row r="18">
      <c r="A18" s="22"/>
      <c r="B18" s="22"/>
      <c r="C18" s="23"/>
      <c r="D18" s="23"/>
      <c r="E18" s="23"/>
      <c r="F18" s="23"/>
      <c r="G18" s="23"/>
      <c r="H18" s="23"/>
      <c r="I18" s="23"/>
      <c r="J18" s="23"/>
      <c r="K18" s="16">
        <f t="shared" si="1"/>
        <v>0</v>
      </c>
      <c r="L18" s="19"/>
    </row>
    <row r="19">
      <c r="B19" s="24" t="s">
        <v>13</v>
      </c>
      <c r="C19" s="25">
        <f t="shared" ref="C19:L19" si="2">SUM(C4:C18)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6">
        <f t="shared" si="2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L1"/>
    <mergeCell ref="A2:A3"/>
    <mergeCell ref="B2:B3"/>
    <mergeCell ref="C2:J2"/>
    <mergeCell ref="K2:K3"/>
    <mergeCell ref="L2:L3"/>
  </mergeCells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0.25"/>
    <col customWidth="1" min="3" max="3" width="14.25"/>
    <col customWidth="1" min="4" max="4" width="10.25"/>
    <col customWidth="1" min="5" max="5" width="10.88"/>
    <col customWidth="1" min="6" max="6" width="14.63"/>
    <col customWidth="1" min="7" max="7" width="10.25"/>
    <col customWidth="1" min="8" max="10" width="14.75"/>
    <col customWidth="1" min="11" max="11" width="15.63"/>
    <col customWidth="1" min="12" max="27" width="7.63"/>
  </cols>
  <sheetData>
    <row r="1">
      <c r="A1" s="36">
        <v>2020.0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>
      <c r="A2" s="3" t="s">
        <v>15</v>
      </c>
      <c r="B2" s="4" t="s">
        <v>16</v>
      </c>
      <c r="C2" s="5"/>
      <c r="D2" s="5"/>
      <c r="E2" s="5"/>
      <c r="F2" s="5"/>
      <c r="G2" s="5"/>
      <c r="H2" s="5"/>
      <c r="I2" s="6"/>
      <c r="J2" s="3" t="s">
        <v>3</v>
      </c>
      <c r="K2" s="37" t="s">
        <v>4</v>
      </c>
    </row>
    <row r="3">
      <c r="A3" s="7"/>
      <c r="B3" s="8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9" t="s">
        <v>12</v>
      </c>
      <c r="J3" s="7"/>
      <c r="K3" s="7"/>
    </row>
    <row r="4">
      <c r="A4" s="38" t="s">
        <v>17</v>
      </c>
      <c r="B4" s="14">
        <f>Jun!C19</f>
        <v>0</v>
      </c>
      <c r="C4" s="14">
        <f>Jun!D19</f>
        <v>0</v>
      </c>
      <c r="D4" s="14">
        <f>Jun!E19</f>
        <v>0</v>
      </c>
      <c r="E4" s="14">
        <f>Jun!F19</f>
        <v>0</v>
      </c>
      <c r="F4" s="14">
        <f>Jun!G19</f>
        <v>0</v>
      </c>
      <c r="G4" s="14">
        <f>Jun!H19</f>
        <v>0</v>
      </c>
      <c r="H4" s="14">
        <f>Jun!I19</f>
        <v>0</v>
      </c>
      <c r="I4" s="14">
        <f>Jun!J19</f>
        <v>0</v>
      </c>
      <c r="J4" s="16">
        <f t="shared" ref="J4:J10" si="1">SUM(B4:H4)</f>
        <v>0</v>
      </c>
      <c r="K4" s="19">
        <f>Jun!L19</f>
        <v>0</v>
      </c>
    </row>
    <row r="5">
      <c r="A5" s="38" t="s">
        <v>18</v>
      </c>
      <c r="B5" s="14">
        <f>Jul!C19</f>
        <v>1959.5</v>
      </c>
      <c r="C5" s="14">
        <f>Jul!D19</f>
        <v>0</v>
      </c>
      <c r="D5" s="14">
        <f>Jul!E19</f>
        <v>0</v>
      </c>
      <c r="E5" s="14">
        <f>Jul!F19</f>
        <v>0</v>
      </c>
      <c r="F5" s="14">
        <f>Jul!G19</f>
        <v>0</v>
      </c>
      <c r="G5" s="14">
        <f>Jul!H19</f>
        <v>0</v>
      </c>
      <c r="H5" s="14">
        <f>Jul!I19</f>
        <v>17.5</v>
      </c>
      <c r="I5" s="14">
        <f>Jul!J19</f>
        <v>0</v>
      </c>
      <c r="J5" s="16">
        <f t="shared" si="1"/>
        <v>1977</v>
      </c>
      <c r="K5" s="39">
        <f>Jul!K19</f>
        <v>1977</v>
      </c>
    </row>
    <row r="6">
      <c r="A6" s="40" t="s">
        <v>19</v>
      </c>
      <c r="B6" s="23">
        <f>Aug!C19</f>
        <v>1301.5</v>
      </c>
      <c r="C6" s="23">
        <f>Aug!D19</f>
        <v>0</v>
      </c>
      <c r="D6" s="23">
        <f>Aug!E19</f>
        <v>0</v>
      </c>
      <c r="E6" s="23">
        <f>Aug!F19</f>
        <v>0</v>
      </c>
      <c r="F6" s="23">
        <f>Aug!G19</f>
        <v>0</v>
      </c>
      <c r="G6" s="23">
        <f>Aug!H19</f>
        <v>0</v>
      </c>
      <c r="H6" s="23">
        <f>Aug!I19</f>
        <v>42.5</v>
      </c>
      <c r="I6" s="23">
        <f>Aug!J19</f>
        <v>0</v>
      </c>
      <c r="J6" s="16">
        <f t="shared" si="1"/>
        <v>1344</v>
      </c>
      <c r="K6" s="39">
        <f>Aug!K19</f>
        <v>1344</v>
      </c>
    </row>
    <row r="7">
      <c r="A7" s="40" t="s">
        <v>20</v>
      </c>
      <c r="B7" s="23">
        <f>Sep!C19</f>
        <v>889</v>
      </c>
      <c r="C7" s="23">
        <f>Sep!D19</f>
        <v>0</v>
      </c>
      <c r="D7" s="23">
        <f>Sep!E19</f>
        <v>0</v>
      </c>
      <c r="E7" s="23">
        <f>Sep!F19</f>
        <v>0</v>
      </c>
      <c r="F7" s="23">
        <f>Sep!G19</f>
        <v>0</v>
      </c>
      <c r="G7" s="23">
        <f>Sep!H19</f>
        <v>0</v>
      </c>
      <c r="H7" s="23">
        <f>Sep!I19</f>
        <v>0</v>
      </c>
      <c r="I7" s="23">
        <f>Sep!J19</f>
        <v>734.5</v>
      </c>
      <c r="J7" s="16">
        <f t="shared" si="1"/>
        <v>889</v>
      </c>
      <c r="K7" s="39">
        <f>Sep!K19</f>
        <v>1623.5</v>
      </c>
    </row>
    <row r="8">
      <c r="A8" s="40" t="s">
        <v>21</v>
      </c>
      <c r="B8" s="23">
        <f>Oct!C19</f>
        <v>0</v>
      </c>
      <c r="C8" s="23">
        <f>Oct!D19</f>
        <v>0</v>
      </c>
      <c r="D8" s="23">
        <f>Oct!E19</f>
        <v>0</v>
      </c>
      <c r="E8" s="23">
        <f>Oct!F19</f>
        <v>0</v>
      </c>
      <c r="F8" s="23">
        <f>Oct!G19</f>
        <v>0</v>
      </c>
      <c r="G8" s="23">
        <f>Oct!H19</f>
        <v>0</v>
      </c>
      <c r="H8" s="23">
        <f>Oct!I19</f>
        <v>0</v>
      </c>
      <c r="I8" s="23">
        <f>Oct!J19</f>
        <v>0</v>
      </c>
      <c r="J8" s="16">
        <f t="shared" si="1"/>
        <v>0</v>
      </c>
      <c r="K8" s="39">
        <f>Oct!K19</f>
        <v>0</v>
      </c>
    </row>
    <row r="9">
      <c r="A9" s="40" t="s">
        <v>22</v>
      </c>
      <c r="B9" s="23">
        <f>Nov!C19</f>
        <v>0</v>
      </c>
      <c r="C9" s="23">
        <f>Nov!D19</f>
        <v>0</v>
      </c>
      <c r="D9" s="23">
        <f>Nov!E19</f>
        <v>0</v>
      </c>
      <c r="E9" s="23">
        <f>Nov!F19</f>
        <v>0</v>
      </c>
      <c r="F9" s="23">
        <f>Nov!G19</f>
        <v>0</v>
      </c>
      <c r="G9" s="23">
        <f>Nov!H19</f>
        <v>0</v>
      </c>
      <c r="H9" s="23">
        <f>Nov!I19</f>
        <v>0</v>
      </c>
      <c r="I9" s="23">
        <f>Nov!J19</f>
        <v>0</v>
      </c>
      <c r="J9" s="16">
        <f t="shared" si="1"/>
        <v>0</v>
      </c>
      <c r="K9" s="39">
        <f>Nov!K19</f>
        <v>0</v>
      </c>
    </row>
    <row r="10">
      <c r="A10" s="40" t="s">
        <v>23</v>
      </c>
      <c r="B10" s="23">
        <f>Dec!C19</f>
        <v>0</v>
      </c>
      <c r="C10" s="23">
        <f>Dec!D19</f>
        <v>0</v>
      </c>
      <c r="D10" s="23">
        <f>Dec!E19</f>
        <v>0</v>
      </c>
      <c r="E10" s="23">
        <f>Dec!F19</f>
        <v>0</v>
      </c>
      <c r="F10" s="23">
        <f>Dec!G19</f>
        <v>0</v>
      </c>
      <c r="G10" s="23">
        <f>Dec!H19</f>
        <v>0</v>
      </c>
      <c r="H10" s="23">
        <f>Dec!I19</f>
        <v>0</v>
      </c>
      <c r="I10" s="23">
        <f>Dec!J19</f>
        <v>0</v>
      </c>
      <c r="J10" s="16">
        <f t="shared" si="1"/>
        <v>0</v>
      </c>
      <c r="K10" s="39">
        <f>Dec!K19</f>
        <v>0</v>
      </c>
    </row>
    <row r="11">
      <c r="A11" s="41" t="s">
        <v>24</v>
      </c>
      <c r="B11" s="25">
        <f t="shared" ref="B11:K11" si="2">SUM(B4:B10)</f>
        <v>4150</v>
      </c>
      <c r="C11" s="25">
        <f t="shared" si="2"/>
        <v>0</v>
      </c>
      <c r="D11" s="25">
        <f t="shared" si="2"/>
        <v>0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60</v>
      </c>
      <c r="I11" s="25">
        <f t="shared" si="2"/>
        <v>734.5</v>
      </c>
      <c r="J11" s="25">
        <f t="shared" si="2"/>
        <v>4210</v>
      </c>
      <c r="K11" s="26">
        <f t="shared" si="2"/>
        <v>4944.5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">
    <mergeCell ref="A1:K1"/>
    <mergeCell ref="A2:A3"/>
    <mergeCell ref="B2:I2"/>
    <mergeCell ref="J2:J3"/>
    <mergeCell ref="K2:K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2015-03-16T19:35:14Z</dcterms:created>
  <dc:creator>Emma</dc:creator>
</cp:coreProperties>
</file>