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ber\Documents\Folders to update\FARMER GRANTS\2018 FNE\FNE18Projects\FNE18-913_Voiland\Final Report\"/>
    </mc:Choice>
  </mc:AlternateContent>
  <bookViews>
    <workbookView xWindow="0" yWindow="0" windowWidth="4090" windowHeight="1300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AK13" i="1" l="1"/>
  <c r="AJ13" i="1"/>
  <c r="AI13" i="1"/>
  <c r="AG13" i="1"/>
  <c r="AF13" i="1"/>
  <c r="AE13" i="1"/>
  <c r="AD13" i="1"/>
  <c r="AB13" i="1"/>
  <c r="AA13" i="1"/>
  <c r="Z13" i="1"/>
  <c r="X13" i="1"/>
  <c r="W13" i="1"/>
  <c r="V13" i="1"/>
  <c r="T13" i="1"/>
  <c r="S13" i="1"/>
  <c r="R13" i="1"/>
  <c r="P13" i="1"/>
  <c r="O13" i="1"/>
  <c r="N13" i="1"/>
  <c r="M13" i="1"/>
  <c r="L13" i="1"/>
  <c r="J13" i="1"/>
  <c r="I13" i="1"/>
  <c r="H13" i="1"/>
  <c r="G13" i="1"/>
  <c r="E13" i="1"/>
  <c r="D13" i="1"/>
  <c r="C13" i="1"/>
  <c r="B13" i="1"/>
</calcChain>
</file>

<file path=xl/sharedStrings.xml><?xml version="1.0" encoding="utf-8"?>
<sst xmlns="http://schemas.openxmlformats.org/spreadsheetml/2006/main" count="90" uniqueCount="27">
  <si>
    <t>Date</t>
  </si>
  <si>
    <t>Total</t>
  </si>
  <si>
    <t>Chandler</t>
  </si>
  <si>
    <t>Bare Root, July Planted, No Row Cover</t>
  </si>
  <si>
    <t>Flavorfest</t>
  </si>
  <si>
    <t>Jewel</t>
  </si>
  <si>
    <t>AC Valley Sunset</t>
  </si>
  <si>
    <t>Chandler - from plugs, no row cover</t>
  </si>
  <si>
    <t>White plastic</t>
  </si>
  <si>
    <t>Silver plastic</t>
  </si>
  <si>
    <t>Black plastic</t>
  </si>
  <si>
    <t>Winter straw mulch w/ delayed removal</t>
  </si>
  <si>
    <t>From plugs, No Row Cover</t>
  </si>
  <si>
    <t>Ruby June</t>
  </si>
  <si>
    <t>Camino Real</t>
  </si>
  <si>
    <t>Cleary Civ</t>
  </si>
  <si>
    <t>From Plugs, With Row Cover</t>
  </si>
  <si>
    <t>Treatment</t>
  </si>
  <si>
    <t>Fronteras</t>
  </si>
  <si>
    <t>From Plugs w/ Row Cover</t>
  </si>
  <si>
    <t>on white</t>
  </si>
  <si>
    <t>Chandler from Plugs with Row Cover</t>
  </si>
  <si>
    <t xml:space="preserve"> on BP</t>
  </si>
  <si>
    <t>on silver</t>
  </si>
  <si>
    <t>Bare Root July Planted with Row Cover</t>
  </si>
  <si>
    <t>Matted Row</t>
  </si>
  <si>
    <t>Treatement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</si>
</sst>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wrapText="1"/>
    </xf>
    <xf numFmtId="0" fontId="0" fillId="2" borderId="0" xfId="0" applyFill="1" applyAlignment="1">
      <alignment textRotation="83" wrapText="1"/>
    </xf>
    <xf numFmtId="16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in lbs</a:t>
            </a:r>
            <a:r>
              <a:rPr lang="en-US" baseline="0"/>
              <a:t>/10 bed feet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Bare Root, July Planted, No Row Cover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Chandler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Sheet1!$B$3:$B$10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1.125</c:v>
                </c:pt>
                <c:pt idx="4">
                  <c:v>1.3125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C-F041-B798-D4995B9145D9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Flavorfest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Sheet1!$C$3:$C$10</c:f>
              <c:numCache>
                <c:formatCode>General</c:formatCode>
                <c:ptCount val="8"/>
                <c:pt idx="0">
                  <c:v>6.25E-2</c:v>
                </c:pt>
                <c:pt idx="1">
                  <c:v>0.25</c:v>
                </c:pt>
                <c:pt idx="2">
                  <c:v>2.125</c:v>
                </c:pt>
                <c:pt idx="3">
                  <c:v>1</c:v>
                </c:pt>
                <c:pt idx="4">
                  <c:v>1.68</c:v>
                </c:pt>
                <c:pt idx="5">
                  <c:v>0.875</c:v>
                </c:pt>
                <c:pt idx="6">
                  <c:v>0.25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C-F041-B798-D4995B9145D9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Jewel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Sheet1!$A$3:$A$10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Sheet1!$D$3:$D$10</c:f>
              <c:numCache>
                <c:formatCode>General</c:formatCode>
                <c:ptCount val="8"/>
                <c:pt idx="0">
                  <c:v>0</c:v>
                </c:pt>
                <c:pt idx="1">
                  <c:v>0.375</c:v>
                </c:pt>
                <c:pt idx="2">
                  <c:v>3.5</c:v>
                </c:pt>
                <c:pt idx="3">
                  <c:v>1.62</c:v>
                </c:pt>
                <c:pt idx="4">
                  <c:v>2.68</c:v>
                </c:pt>
                <c:pt idx="5">
                  <c:v>1.75</c:v>
                </c:pt>
                <c:pt idx="6">
                  <c:v>1.25</c:v>
                </c:pt>
                <c:pt idx="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C-F041-B798-D4995B9145D9}"/>
            </c:ext>
          </c:extLst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AC Valley Sunset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Sheet1!$A$3:$A$10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0.6875</c:v>
                </c:pt>
                <c:pt idx="5">
                  <c:v>1.62</c:v>
                </c:pt>
                <c:pt idx="6">
                  <c:v>0.25</c:v>
                </c:pt>
                <c:pt idx="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9C-F041-B798-D4995B914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519488"/>
        <c:axId val="179526272"/>
      </c:lineChart>
      <c:dateAx>
        <c:axId val="1795194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26272"/>
        <c:crosses val="autoZero"/>
        <c:auto val="1"/>
        <c:lblOffset val="100"/>
        <c:baseTimeUnit val="days"/>
      </c:dateAx>
      <c:valAx>
        <c:axId val="17952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1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Total </a:t>
            </a:r>
            <a:r>
              <a:rPr lang="en-US" sz="1100" b="0" i="0" baseline="0">
                <a:effectLst/>
              </a:rPr>
              <a:t>Yield in lbs/10 bed feet</a:t>
            </a:r>
            <a:endParaRPr lang="en-US" sz="11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From Plugs w/ Row Cover</a:t>
            </a:r>
            <a:endParaRPr lang="en-US" sz="11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Sheet1!$U$13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Sheet1!$V$12:$X$12</c:f>
              <c:strCache>
                <c:ptCount val="3"/>
                <c:pt idx="0">
                  <c:v>Flavorfest</c:v>
                </c:pt>
                <c:pt idx="1">
                  <c:v>Camino Real</c:v>
                </c:pt>
                <c:pt idx="2">
                  <c:v>Ruby June</c:v>
                </c:pt>
              </c:strCache>
            </c:strRef>
          </c:cat>
          <c:val>
            <c:numRef>
              <c:f>Sheet1!$V$13:$X$13</c:f>
              <c:numCache>
                <c:formatCode>General</c:formatCode>
                <c:ptCount val="3"/>
                <c:pt idx="0">
                  <c:v>3.5</c:v>
                </c:pt>
                <c:pt idx="1">
                  <c:v>7.0625</c:v>
                </c:pt>
                <c:pt idx="2">
                  <c:v>9.9994999999999994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8-314D-AA8B-1725273B5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588992"/>
        <c:axId val="171590784"/>
      </c:barChart>
      <c:catAx>
        <c:axId val="17158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90784"/>
        <c:crosses val="autoZero"/>
        <c:auto val="1"/>
        <c:lblAlgn val="ctr"/>
        <c:lblOffset val="100"/>
        <c:noMultiLvlLbl val="0"/>
      </c:catAx>
      <c:valAx>
        <c:axId val="1715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8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Yield in lbs/10 bed feet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Chandler from Plugs with Row Cover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Sheet1!$Z$2</c:f>
              <c:strCache>
                <c:ptCount val="1"/>
                <c:pt idx="0">
                  <c:v> on BP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Sheet1!$Y$3:$Y$10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Sheet1!$Z$3:$Z$10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1.25</c:v>
                </c:pt>
                <c:pt idx="4">
                  <c:v>1.25</c:v>
                </c:pt>
                <c:pt idx="5">
                  <c:v>0.5</c:v>
                </c:pt>
                <c:pt idx="6">
                  <c:v>0.25</c:v>
                </c:pt>
                <c:pt idx="7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64-6D43-9A1B-4A3C668101AE}"/>
            </c:ext>
          </c:extLst>
        </c:ser>
        <c:ser>
          <c:idx val="1"/>
          <c:order val="1"/>
          <c:tx>
            <c:strRef>
              <c:f>Sheet1!$AA$2</c:f>
              <c:strCache>
                <c:ptCount val="1"/>
                <c:pt idx="0">
                  <c:v>on silver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Sheet1!$Y$3:$Y$10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Sheet1!$AA$3:$AA$10</c:f>
              <c:numCache>
                <c:formatCode>General</c:formatCode>
                <c:ptCount val="8"/>
                <c:pt idx="0">
                  <c:v>0.25</c:v>
                </c:pt>
                <c:pt idx="1">
                  <c:v>1.875</c:v>
                </c:pt>
                <c:pt idx="2">
                  <c:v>0.4375</c:v>
                </c:pt>
                <c:pt idx="3">
                  <c:v>0.25</c:v>
                </c:pt>
                <c:pt idx="4">
                  <c:v>0.5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64-6D43-9A1B-4A3C668101AE}"/>
            </c:ext>
          </c:extLst>
        </c:ser>
        <c:ser>
          <c:idx val="2"/>
          <c:order val="2"/>
          <c:tx>
            <c:strRef>
              <c:f>Sheet1!$AB$2</c:f>
              <c:strCache>
                <c:ptCount val="1"/>
                <c:pt idx="0">
                  <c:v>on white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Sheet1!$Y$3:$Y$10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Sheet1!$AB$3:$AB$10</c:f>
              <c:numCache>
                <c:formatCode>General</c:formatCode>
                <c:ptCount val="8"/>
                <c:pt idx="0">
                  <c:v>0.625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64-6D43-9A1B-4A3C66810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821632"/>
        <c:axId val="182823168"/>
      </c:lineChart>
      <c:dateAx>
        <c:axId val="18282163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23168"/>
        <c:crosses val="autoZero"/>
        <c:auto val="1"/>
        <c:lblOffset val="100"/>
        <c:baseTimeUnit val="days"/>
      </c:dateAx>
      <c:valAx>
        <c:axId val="18282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2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Total </a:t>
            </a:r>
            <a:r>
              <a:rPr lang="en-US" sz="1100" b="0" i="0" baseline="0">
                <a:effectLst/>
              </a:rPr>
              <a:t>Yield in lbs/10 bed feet</a:t>
            </a:r>
            <a:endParaRPr lang="en-US" sz="11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Chandler from Plugs with Row Cover</a:t>
            </a:r>
            <a:endParaRPr lang="en-US" sz="11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Sheet1!$Y$13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Sheet1!$Z$12:$AB$12</c:f>
              <c:strCache>
                <c:ptCount val="3"/>
                <c:pt idx="0">
                  <c:v> on BP</c:v>
                </c:pt>
                <c:pt idx="1">
                  <c:v>on silver</c:v>
                </c:pt>
                <c:pt idx="2">
                  <c:v>on white</c:v>
                </c:pt>
              </c:strCache>
            </c:strRef>
          </c:cat>
          <c:val>
            <c:numRef>
              <c:f>Sheet1!$Z$13:$AB$13</c:f>
              <c:numCache>
                <c:formatCode>General</c:formatCode>
                <c:ptCount val="3"/>
                <c:pt idx="0">
                  <c:v>5</c:v>
                </c:pt>
                <c:pt idx="1">
                  <c:v>3.3125</c:v>
                </c:pt>
                <c:pt idx="2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2-D944-A5BC-9E15DFFC9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278976"/>
        <c:axId val="183301248"/>
      </c:barChart>
      <c:catAx>
        <c:axId val="18327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301248"/>
        <c:crosses val="autoZero"/>
        <c:auto val="1"/>
        <c:lblAlgn val="ctr"/>
        <c:lblOffset val="100"/>
        <c:noMultiLvlLbl val="0"/>
      </c:catAx>
      <c:valAx>
        <c:axId val="18330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27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Yield in lbs/10 bed feet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Bear Root July Planted with Row Cover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(missing data)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Sheet1!$AD$2</c:f>
              <c:strCache>
                <c:ptCount val="1"/>
                <c:pt idx="0">
                  <c:v>AC Valley Sunset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Sheet1!$AC$3:$AC$10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Sheet1!$AD$3:$AD$10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0.37</c:v>
                </c:pt>
                <c:pt idx="4">
                  <c:v>1.25</c:v>
                </c:pt>
                <c:pt idx="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0C-5641-BAE8-6A6CD48B9C52}"/>
            </c:ext>
          </c:extLst>
        </c:ser>
        <c:ser>
          <c:idx val="1"/>
          <c:order val="1"/>
          <c:tx>
            <c:strRef>
              <c:f>Sheet1!$AE$2</c:f>
              <c:strCache>
                <c:ptCount val="1"/>
                <c:pt idx="0">
                  <c:v>Jewel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Sheet1!$AC$3:$AC$10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Sheet1!$AE$3:$AE$10</c:f>
              <c:numCache>
                <c:formatCode>General</c:formatCode>
                <c:ptCount val="8"/>
                <c:pt idx="0">
                  <c:v>0.25</c:v>
                </c:pt>
                <c:pt idx="1">
                  <c:v>2.125</c:v>
                </c:pt>
                <c:pt idx="2">
                  <c:v>0.1875</c:v>
                </c:pt>
                <c:pt idx="3">
                  <c:v>1.37</c:v>
                </c:pt>
                <c:pt idx="4">
                  <c:v>1.75</c:v>
                </c:pt>
                <c:pt idx="7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C-5641-BAE8-6A6CD48B9C52}"/>
            </c:ext>
          </c:extLst>
        </c:ser>
        <c:ser>
          <c:idx val="2"/>
          <c:order val="2"/>
          <c:tx>
            <c:strRef>
              <c:f>Sheet1!$AF$2</c:f>
              <c:strCache>
                <c:ptCount val="1"/>
                <c:pt idx="0">
                  <c:v>Flavorfest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Sheet1!$AC$3:$AC$10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Sheet1!$AF$3:$AF$10</c:f>
              <c:numCache>
                <c:formatCode>General</c:formatCode>
                <c:ptCount val="8"/>
                <c:pt idx="0">
                  <c:v>6.25E-2</c:v>
                </c:pt>
                <c:pt idx="1">
                  <c:v>0.5</c:v>
                </c:pt>
                <c:pt idx="2">
                  <c:v>1.125</c:v>
                </c:pt>
                <c:pt idx="3">
                  <c:v>1.25</c:v>
                </c:pt>
                <c:pt idx="4">
                  <c:v>0.5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0C-5641-BAE8-6A6CD48B9C52}"/>
            </c:ext>
          </c:extLst>
        </c:ser>
        <c:ser>
          <c:idx val="3"/>
          <c:order val="3"/>
          <c:tx>
            <c:strRef>
              <c:f>Sheet1!$AG$2</c:f>
              <c:strCache>
                <c:ptCount val="1"/>
                <c:pt idx="0">
                  <c:v>Chandler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Sheet1!$AC$3:$AC$10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Sheet1!$AG$3:$AG$10</c:f>
              <c:numCache>
                <c:formatCode>General</c:formatCode>
                <c:ptCount val="8"/>
                <c:pt idx="0">
                  <c:v>6.25E-2</c:v>
                </c:pt>
                <c:pt idx="1">
                  <c:v>0.625</c:v>
                </c:pt>
                <c:pt idx="3">
                  <c:v>0.5625</c:v>
                </c:pt>
                <c:pt idx="4">
                  <c:v>1</c:v>
                </c:pt>
                <c:pt idx="7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0C-5641-BAE8-6A6CD48B9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765248"/>
        <c:axId val="183787520"/>
      </c:lineChart>
      <c:dateAx>
        <c:axId val="18376524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787520"/>
        <c:crosses val="autoZero"/>
        <c:auto val="1"/>
        <c:lblOffset val="100"/>
        <c:baseTimeUnit val="days"/>
      </c:dateAx>
      <c:valAx>
        <c:axId val="18378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76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Total </a:t>
            </a:r>
            <a:r>
              <a:rPr lang="en-US" sz="1100" b="0" i="0" baseline="0">
                <a:effectLst/>
              </a:rPr>
              <a:t>Yield in lbs/10 bed feet</a:t>
            </a:r>
            <a:endParaRPr lang="en-US" sz="11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Bear Root July Planted with Row Cover</a:t>
            </a:r>
            <a:endParaRPr lang="en-US" sz="11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(missing data)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Sheet1!$AD$12:$AG$12</c:f>
              <c:strCache>
                <c:ptCount val="4"/>
                <c:pt idx="0">
                  <c:v>AC Valley Sunset</c:v>
                </c:pt>
                <c:pt idx="1">
                  <c:v>Jewel</c:v>
                </c:pt>
                <c:pt idx="2">
                  <c:v>Flavorfest</c:v>
                </c:pt>
                <c:pt idx="3">
                  <c:v>Chandler</c:v>
                </c:pt>
              </c:strCache>
            </c:strRef>
          </c:cat>
          <c:val>
            <c:numRef>
              <c:f>Sheet1!$AD$13:$AG$13</c:f>
              <c:numCache>
                <c:formatCode>General</c:formatCode>
                <c:ptCount val="4"/>
                <c:pt idx="0">
                  <c:v>2.12</c:v>
                </c:pt>
                <c:pt idx="1">
                  <c:v>5.9325000000000001</c:v>
                </c:pt>
                <c:pt idx="2">
                  <c:v>3.4375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C-EF47-BA11-8F5647785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820672"/>
        <c:axId val="183822208"/>
      </c:barChart>
      <c:catAx>
        <c:axId val="1838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22208"/>
        <c:crosses val="autoZero"/>
        <c:auto val="1"/>
        <c:lblAlgn val="ctr"/>
        <c:lblOffset val="100"/>
        <c:noMultiLvlLbl val="0"/>
      </c:catAx>
      <c:valAx>
        <c:axId val="18382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2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Yield in lbs/10 bed feet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Matted Row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(missing data)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Sheet1!$AI$2</c:f>
              <c:strCache>
                <c:ptCount val="1"/>
                <c:pt idx="0">
                  <c:v>AC Valley Sunset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Sheet1!$AH$3:$AH$10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Sheet1!$AI$3:$AI$10</c:f>
              <c:numCache>
                <c:formatCode>General</c:formatCode>
                <c:ptCount val="8"/>
                <c:pt idx="4">
                  <c:v>0</c:v>
                </c:pt>
                <c:pt idx="6">
                  <c:v>0.125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D2-7E4B-84E2-2E6314555DD0}"/>
            </c:ext>
          </c:extLst>
        </c:ser>
        <c:ser>
          <c:idx val="1"/>
          <c:order val="1"/>
          <c:tx>
            <c:strRef>
              <c:f>Sheet1!$AJ$2</c:f>
              <c:strCache>
                <c:ptCount val="1"/>
                <c:pt idx="0">
                  <c:v>Flavorfest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Sheet1!$AH$3:$AH$10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Sheet1!$AJ$3:$AJ$10</c:f>
              <c:numCache>
                <c:formatCode>General</c:formatCode>
                <c:ptCount val="8"/>
                <c:pt idx="4">
                  <c:v>0.3125</c:v>
                </c:pt>
                <c:pt idx="5">
                  <c:v>1.375</c:v>
                </c:pt>
                <c:pt idx="6">
                  <c:v>1.75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D2-7E4B-84E2-2E6314555DD0}"/>
            </c:ext>
          </c:extLst>
        </c:ser>
        <c:ser>
          <c:idx val="2"/>
          <c:order val="2"/>
          <c:tx>
            <c:strRef>
              <c:f>Sheet1!$AK$2</c:f>
              <c:strCache>
                <c:ptCount val="1"/>
                <c:pt idx="0">
                  <c:v>Jewel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Sheet1!$AH$3:$AH$10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Sheet1!$AK$3:$AK$10</c:f>
              <c:numCache>
                <c:formatCode>General</c:formatCode>
                <c:ptCount val="8"/>
                <c:pt idx="4">
                  <c:v>0.75</c:v>
                </c:pt>
                <c:pt idx="5">
                  <c:v>1.875</c:v>
                </c:pt>
                <c:pt idx="6">
                  <c:v>1.25</c:v>
                </c:pt>
                <c:pt idx="7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D2-7E4B-84E2-2E6314555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887360"/>
        <c:axId val="183888896"/>
      </c:lineChart>
      <c:dateAx>
        <c:axId val="1838873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88896"/>
        <c:crosses val="autoZero"/>
        <c:auto val="1"/>
        <c:lblOffset val="100"/>
        <c:baseTimeUnit val="days"/>
      </c:dateAx>
      <c:valAx>
        <c:axId val="18388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8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Total </a:t>
            </a:r>
            <a:r>
              <a:rPr lang="en-US" sz="1100" b="0" i="0" baseline="0">
                <a:effectLst/>
              </a:rPr>
              <a:t>Yield in lbs/10 bed feet</a:t>
            </a:r>
            <a:endParaRPr lang="en-US" sz="11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Matted Row</a:t>
            </a:r>
            <a:endParaRPr lang="en-US" sz="11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(missing data)</a:t>
            </a:r>
            <a:r>
              <a:rPr lang="en-US" sz="1000"/>
              <a:t>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Sheet1!$AH$13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Sheet1!$AI$12:$AK$12</c:f>
              <c:strCache>
                <c:ptCount val="3"/>
                <c:pt idx="0">
                  <c:v>AC Valley Sunset</c:v>
                </c:pt>
                <c:pt idx="1">
                  <c:v>Flavorfest</c:v>
                </c:pt>
                <c:pt idx="2">
                  <c:v>Jewel</c:v>
                </c:pt>
              </c:strCache>
            </c:strRef>
          </c:cat>
          <c:val>
            <c:numRef>
              <c:f>Sheet1!$AI$13:$AK$13</c:f>
              <c:numCache>
                <c:formatCode>General</c:formatCode>
                <c:ptCount val="3"/>
                <c:pt idx="0">
                  <c:v>1.125</c:v>
                </c:pt>
                <c:pt idx="1">
                  <c:v>4.4375</c:v>
                </c:pt>
                <c:pt idx="2">
                  <c:v>6.125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A-7041-9D12-6945DDCAF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052800"/>
        <c:axId val="207054336"/>
      </c:barChart>
      <c:catAx>
        <c:axId val="20705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54336"/>
        <c:crosses val="autoZero"/>
        <c:auto val="1"/>
        <c:lblAlgn val="ctr"/>
        <c:lblOffset val="100"/>
        <c:noMultiLvlLbl val="0"/>
      </c:catAx>
      <c:valAx>
        <c:axId val="20705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5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Total Yield in lbs/10 bed feet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Bare Root, July Planted, No Row Cover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Sheet1!$B$12:$E$12</c:f>
              <c:strCache>
                <c:ptCount val="4"/>
                <c:pt idx="0">
                  <c:v>Chandler</c:v>
                </c:pt>
                <c:pt idx="1">
                  <c:v>Flavorfest</c:v>
                </c:pt>
                <c:pt idx="2">
                  <c:v>Jewel</c:v>
                </c:pt>
                <c:pt idx="3">
                  <c:v>AC Valley Sunset</c:v>
                </c:pt>
              </c:strCache>
            </c:strRef>
          </c:cat>
          <c:val>
            <c:numRef>
              <c:f>Sheet1!$B$13:$E$13</c:f>
              <c:numCache>
                <c:formatCode>General</c:formatCode>
                <c:ptCount val="4"/>
                <c:pt idx="0">
                  <c:v>5.4375</c:v>
                </c:pt>
                <c:pt idx="1">
                  <c:v>6.2424999999999997</c:v>
                </c:pt>
                <c:pt idx="2">
                  <c:v>11.675000000000001</c:v>
                </c:pt>
                <c:pt idx="3">
                  <c:v>3.3075000000000001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F-0F43-89ED-FE4095C77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0400128"/>
        <c:axId val="160401664"/>
      </c:barChart>
      <c:catAx>
        <c:axId val="16040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401664"/>
        <c:crosses val="autoZero"/>
        <c:auto val="1"/>
        <c:lblAlgn val="ctr"/>
        <c:lblOffset val="100"/>
        <c:noMultiLvlLbl val="0"/>
      </c:catAx>
      <c:valAx>
        <c:axId val="16040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40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in lbs/10 bed feet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Chandler - from plugs, no row cover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White plastic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Sheet1!$F$3:$F$10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Sheet1!$G$3:$G$10</c:f>
              <c:numCache>
                <c:formatCode>General</c:formatCode>
                <c:ptCount val="8"/>
                <c:pt idx="0">
                  <c:v>0</c:v>
                </c:pt>
                <c:pt idx="1">
                  <c:v>0.3125</c:v>
                </c:pt>
                <c:pt idx="2">
                  <c:v>1.125</c:v>
                </c:pt>
                <c:pt idx="3">
                  <c:v>0.875</c:v>
                </c:pt>
                <c:pt idx="4">
                  <c:v>1.25</c:v>
                </c:pt>
                <c:pt idx="5">
                  <c:v>0.62</c:v>
                </c:pt>
                <c:pt idx="6">
                  <c:v>0</c:v>
                </c:pt>
                <c:pt idx="7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9-1443-ADD9-FB179047A71F}"/>
            </c:ext>
          </c:extLst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Silver plastic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Sheet1!$F$3:$F$10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Sheet1!$H$3:$H$10</c:f>
              <c:numCache>
                <c:formatCode>General</c:formatCode>
                <c:ptCount val="8"/>
                <c:pt idx="0">
                  <c:v>0</c:v>
                </c:pt>
                <c:pt idx="1">
                  <c:v>6.25E-2</c:v>
                </c:pt>
                <c:pt idx="2">
                  <c:v>0.75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0.75</c:v>
                </c:pt>
                <c:pt idx="7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9-1443-ADD9-FB179047A71F}"/>
            </c:ext>
          </c:extLst>
        </c:ser>
        <c:ser>
          <c:idx val="2"/>
          <c:order val="2"/>
          <c:tx>
            <c:strRef>
              <c:f>Sheet1!$I$2</c:f>
              <c:strCache>
                <c:ptCount val="1"/>
                <c:pt idx="0">
                  <c:v>Black plastic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Sheet1!$F$3:$F$10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Sheet1!$I$3:$I$10</c:f>
              <c:numCache>
                <c:formatCode>General</c:formatCode>
                <c:ptCount val="8"/>
                <c:pt idx="0">
                  <c:v>0</c:v>
                </c:pt>
                <c:pt idx="1">
                  <c:v>6.25E-2</c:v>
                </c:pt>
                <c:pt idx="2">
                  <c:v>1.875</c:v>
                </c:pt>
                <c:pt idx="3">
                  <c:v>0.625</c:v>
                </c:pt>
                <c:pt idx="4">
                  <c:v>0.6875</c:v>
                </c:pt>
                <c:pt idx="5">
                  <c:v>0.62</c:v>
                </c:pt>
                <c:pt idx="6">
                  <c:v>0.25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E9-1443-ADD9-FB179047A71F}"/>
            </c:ext>
          </c:extLst>
        </c:ser>
        <c:ser>
          <c:idx val="3"/>
          <c:order val="3"/>
          <c:tx>
            <c:strRef>
              <c:f>Sheet1!$J$2</c:f>
              <c:strCache>
                <c:ptCount val="1"/>
                <c:pt idx="0">
                  <c:v>Winter straw mulch w/ delayed removal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Sheet1!$F$3:$F$10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Sheet1!$J$3:$J$10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0.75</c:v>
                </c:pt>
                <c:pt idx="4">
                  <c:v>0.6875</c:v>
                </c:pt>
                <c:pt idx="5">
                  <c:v>0.5</c:v>
                </c:pt>
                <c:pt idx="6">
                  <c:v>0</c:v>
                </c:pt>
                <c:pt idx="7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E9-1443-ADD9-FB179047A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730112"/>
        <c:axId val="160740096"/>
      </c:lineChart>
      <c:dateAx>
        <c:axId val="16073011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740096"/>
        <c:crosses val="autoZero"/>
        <c:auto val="1"/>
        <c:lblOffset val="100"/>
        <c:baseTimeUnit val="days"/>
      </c:dateAx>
      <c:valAx>
        <c:axId val="16074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73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Yield in lbs/10 bed feet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Chandler - from plugs, no row cover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Sheet1!$G$12:$J$12</c:f>
              <c:strCache>
                <c:ptCount val="4"/>
                <c:pt idx="0">
                  <c:v>White plastic</c:v>
                </c:pt>
                <c:pt idx="1">
                  <c:v>Silver plastic</c:v>
                </c:pt>
                <c:pt idx="2">
                  <c:v>Black plastic</c:v>
                </c:pt>
                <c:pt idx="3">
                  <c:v>Winter straw mulch w/ delayed removal</c:v>
                </c:pt>
              </c:strCache>
            </c:strRef>
          </c:cat>
          <c:val>
            <c:numRef>
              <c:f>Sheet1!$G$13:$J$13</c:f>
              <c:numCache>
                <c:formatCode>General</c:formatCode>
                <c:ptCount val="4"/>
                <c:pt idx="0">
                  <c:v>4.4325000000000001</c:v>
                </c:pt>
                <c:pt idx="1">
                  <c:v>4.8125</c:v>
                </c:pt>
                <c:pt idx="2">
                  <c:v>4.72</c:v>
                </c:pt>
                <c:pt idx="3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6-CE4B-95A3-C5A751DB1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0806400"/>
        <c:axId val="160807936"/>
      </c:barChart>
      <c:catAx>
        <c:axId val="16080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07936"/>
        <c:crosses val="autoZero"/>
        <c:auto val="1"/>
        <c:lblAlgn val="ctr"/>
        <c:lblOffset val="100"/>
        <c:noMultiLvlLbl val="0"/>
      </c:catAx>
      <c:valAx>
        <c:axId val="16080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0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Yield in lbs/10 bed feet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From plugs, no row cover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Sheet1!$L$2</c:f>
              <c:strCache>
                <c:ptCount val="1"/>
                <c:pt idx="0">
                  <c:v>Ruby June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Sheet1!$K$3:$K$10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Sheet1!$L$3:$L$10</c:f>
              <c:numCache>
                <c:formatCode>General</c:formatCode>
                <c:ptCount val="8"/>
                <c:pt idx="0">
                  <c:v>0</c:v>
                </c:pt>
                <c:pt idx="1">
                  <c:v>6.25E-2</c:v>
                </c:pt>
                <c:pt idx="2">
                  <c:v>0.25</c:v>
                </c:pt>
                <c:pt idx="3">
                  <c:v>0.5</c:v>
                </c:pt>
                <c:pt idx="4">
                  <c:v>0.8125</c:v>
                </c:pt>
                <c:pt idx="5">
                  <c:v>0.25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43-C64E-8123-0A7306CCE447}"/>
            </c:ext>
          </c:extLst>
        </c:ser>
        <c:ser>
          <c:idx val="1"/>
          <c:order val="1"/>
          <c:tx>
            <c:strRef>
              <c:f>Sheet1!$M$2</c:f>
              <c:strCache>
                <c:ptCount val="1"/>
                <c:pt idx="0">
                  <c:v>Flavorfest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Sheet1!$K$3:$K$10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Sheet1!$M$3:$M$10</c:f>
              <c:numCache>
                <c:formatCode>General</c:formatCode>
                <c:ptCount val="8"/>
                <c:pt idx="0">
                  <c:v>0</c:v>
                </c:pt>
                <c:pt idx="1">
                  <c:v>6.25E-2</c:v>
                </c:pt>
                <c:pt idx="2">
                  <c:v>1.5</c:v>
                </c:pt>
                <c:pt idx="3">
                  <c:v>1</c:v>
                </c:pt>
                <c:pt idx="4">
                  <c:v>0.75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43-C64E-8123-0A7306CCE447}"/>
            </c:ext>
          </c:extLst>
        </c:ser>
        <c:ser>
          <c:idx val="2"/>
          <c:order val="2"/>
          <c:tx>
            <c:strRef>
              <c:f>Sheet1!$N$2</c:f>
              <c:strCache>
                <c:ptCount val="1"/>
                <c:pt idx="0">
                  <c:v>Camino Real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Sheet1!$K$3:$K$10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Sheet1!$N$3:$N$10</c:f>
              <c:numCache>
                <c:formatCode>General</c:formatCode>
                <c:ptCount val="8"/>
                <c:pt idx="0">
                  <c:v>0.125</c:v>
                </c:pt>
                <c:pt idx="1">
                  <c:v>0.625</c:v>
                </c:pt>
                <c:pt idx="2">
                  <c:v>1.75</c:v>
                </c:pt>
                <c:pt idx="3">
                  <c:v>1.5</c:v>
                </c:pt>
                <c:pt idx="4">
                  <c:v>1.3125</c:v>
                </c:pt>
                <c:pt idx="5">
                  <c:v>0.25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43-C64E-8123-0A7306CCE447}"/>
            </c:ext>
          </c:extLst>
        </c:ser>
        <c:ser>
          <c:idx val="3"/>
          <c:order val="3"/>
          <c:tx>
            <c:strRef>
              <c:f>Sheet1!$O$2</c:f>
              <c:strCache>
                <c:ptCount val="1"/>
                <c:pt idx="0">
                  <c:v>Cleary Civ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Sheet1!$K$3:$K$10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Sheet1!$O$3:$O$10</c:f>
              <c:numCache>
                <c:formatCode>General</c:formatCode>
                <c:ptCount val="8"/>
                <c:pt idx="0">
                  <c:v>0.1875</c:v>
                </c:pt>
                <c:pt idx="1">
                  <c:v>0.875</c:v>
                </c:pt>
                <c:pt idx="2">
                  <c:v>1.75</c:v>
                </c:pt>
                <c:pt idx="3">
                  <c:v>0.25</c:v>
                </c:pt>
                <c:pt idx="4">
                  <c:v>3.1875</c:v>
                </c:pt>
                <c:pt idx="5">
                  <c:v>2.25</c:v>
                </c:pt>
                <c:pt idx="6">
                  <c:v>0.75</c:v>
                </c:pt>
                <c:pt idx="7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43-C64E-8123-0A7306CCE447}"/>
            </c:ext>
          </c:extLst>
        </c:ser>
        <c:ser>
          <c:idx val="4"/>
          <c:order val="4"/>
          <c:tx>
            <c:strRef>
              <c:f>Sheet1!$P$2</c:f>
              <c:strCache>
                <c:ptCount val="1"/>
                <c:pt idx="0">
                  <c:v>Jewel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Sheet1!$K$3:$K$10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Sheet1!$P$3:$P$10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2.5</c:v>
                </c:pt>
                <c:pt idx="3">
                  <c:v>0.125</c:v>
                </c:pt>
                <c:pt idx="4">
                  <c:v>2.5</c:v>
                </c:pt>
                <c:pt idx="5">
                  <c:v>2</c:v>
                </c:pt>
                <c:pt idx="6">
                  <c:v>2.5</c:v>
                </c:pt>
                <c:pt idx="7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43-C64E-8123-0A7306CCE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015104"/>
        <c:axId val="162016640"/>
      </c:lineChart>
      <c:dateAx>
        <c:axId val="16201510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16640"/>
        <c:crosses val="autoZero"/>
        <c:auto val="1"/>
        <c:lblOffset val="100"/>
        <c:baseTimeUnit val="days"/>
      </c:dateAx>
      <c:valAx>
        <c:axId val="16201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1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Total Yield in lbs/10 bed feet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From plugs, no row cover</a:t>
            </a:r>
            <a:r>
              <a:rPr lang="en-US" sz="1200"/>
              <a:t>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Sheet1!$L$12:$P$12</c:f>
              <c:strCache>
                <c:ptCount val="5"/>
                <c:pt idx="0">
                  <c:v>Ruby June</c:v>
                </c:pt>
                <c:pt idx="1">
                  <c:v>Flavorfest</c:v>
                </c:pt>
                <c:pt idx="2">
                  <c:v>Camino Real</c:v>
                </c:pt>
                <c:pt idx="3">
                  <c:v>Cleary Civ</c:v>
                </c:pt>
                <c:pt idx="4">
                  <c:v>Jewel</c:v>
                </c:pt>
              </c:strCache>
            </c:strRef>
          </c:cat>
          <c:val>
            <c:numRef>
              <c:f>Sheet1!$L$13:$P$13</c:f>
              <c:numCache>
                <c:formatCode>General</c:formatCode>
                <c:ptCount val="5"/>
                <c:pt idx="0">
                  <c:v>1.875</c:v>
                </c:pt>
                <c:pt idx="1">
                  <c:v>3.4375</c:v>
                </c:pt>
                <c:pt idx="2">
                  <c:v>5.5625</c:v>
                </c:pt>
                <c:pt idx="3">
                  <c:v>9.5</c:v>
                </c:pt>
                <c:pt idx="4">
                  <c:v>11.375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E-4349-BD37-9DF3E76D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1291008"/>
        <c:axId val="171292544"/>
      </c:barChart>
      <c:catAx>
        <c:axId val="1712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92544"/>
        <c:crosses val="autoZero"/>
        <c:auto val="1"/>
        <c:lblAlgn val="ctr"/>
        <c:lblOffset val="100"/>
        <c:noMultiLvlLbl val="0"/>
      </c:catAx>
      <c:valAx>
        <c:axId val="17129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9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Yield in lbs/10 bed feet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From plugs, with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 row cover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Sheet1!$R$2</c:f>
              <c:strCache>
                <c:ptCount val="1"/>
                <c:pt idx="0">
                  <c:v>Jewel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Sheet1!$Q$3:$Q$10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Sheet1!$R$3:$R$10</c:f>
              <c:numCache>
                <c:formatCode>General</c:formatCode>
                <c:ptCount val="8"/>
                <c:pt idx="0">
                  <c:v>2.5</c:v>
                </c:pt>
                <c:pt idx="1">
                  <c:v>1.8125</c:v>
                </c:pt>
                <c:pt idx="2">
                  <c:v>1.75</c:v>
                </c:pt>
                <c:pt idx="3">
                  <c:v>1.5</c:v>
                </c:pt>
                <c:pt idx="4">
                  <c:v>0.8125</c:v>
                </c:pt>
                <c:pt idx="5">
                  <c:v>0.43</c:v>
                </c:pt>
                <c:pt idx="6">
                  <c:v>0.25</c:v>
                </c:pt>
                <c:pt idx="7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4-764E-9724-5725D122A79A}"/>
            </c:ext>
          </c:extLst>
        </c:ser>
        <c:ser>
          <c:idx val="1"/>
          <c:order val="1"/>
          <c:tx>
            <c:strRef>
              <c:f>Sheet1!$S$2</c:f>
              <c:strCache>
                <c:ptCount val="1"/>
                <c:pt idx="0">
                  <c:v>Cleary Civ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Sheet1!$Q$3:$Q$10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Sheet1!$S$3:$S$10</c:f>
              <c:numCache>
                <c:formatCode>General</c:formatCode>
                <c:ptCount val="8"/>
                <c:pt idx="0">
                  <c:v>1.75</c:v>
                </c:pt>
                <c:pt idx="1">
                  <c:v>2.1875</c:v>
                </c:pt>
                <c:pt idx="2">
                  <c:v>1.5</c:v>
                </c:pt>
                <c:pt idx="3">
                  <c:v>0.5</c:v>
                </c:pt>
                <c:pt idx="4">
                  <c:v>0.75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4-764E-9724-5725D122A79A}"/>
            </c:ext>
          </c:extLst>
        </c:ser>
        <c:ser>
          <c:idx val="2"/>
          <c:order val="2"/>
          <c:tx>
            <c:strRef>
              <c:f>Sheet1!$T$2</c:f>
              <c:strCache>
                <c:ptCount val="1"/>
                <c:pt idx="0">
                  <c:v>Fronteras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Sheet1!$Q$3:$Q$10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Sheet1!$T$3:$T$10</c:f>
              <c:numCache>
                <c:formatCode>General</c:formatCode>
                <c:ptCount val="8"/>
                <c:pt idx="0">
                  <c:v>0.1875</c:v>
                </c:pt>
                <c:pt idx="1">
                  <c:v>1.125</c:v>
                </c:pt>
                <c:pt idx="2">
                  <c:v>1</c:v>
                </c:pt>
                <c:pt idx="3">
                  <c:v>0.5625</c:v>
                </c:pt>
                <c:pt idx="4">
                  <c:v>1.5625</c:v>
                </c:pt>
                <c:pt idx="5">
                  <c:v>6.25E-2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4-764E-9724-5725D122A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341312"/>
        <c:axId val="171342848"/>
      </c:lineChart>
      <c:dateAx>
        <c:axId val="17134131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42848"/>
        <c:crosses val="autoZero"/>
        <c:auto val="1"/>
        <c:lblOffset val="100"/>
        <c:baseTimeUnit val="days"/>
      </c:dateAx>
      <c:valAx>
        <c:axId val="1713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4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</a:t>
            </a:r>
            <a:r>
              <a:rPr lang="en-US" sz="1200" b="0" i="0" baseline="0">
                <a:effectLst/>
              </a:rPr>
              <a:t>Yield in lbs/10 bed feet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From plugs, with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 row cover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Sheet1!$Q$13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Sheet1!$R$12:$T$12</c:f>
              <c:strCache>
                <c:ptCount val="3"/>
                <c:pt idx="0">
                  <c:v>Jewel</c:v>
                </c:pt>
                <c:pt idx="1">
                  <c:v>Cleary Civ</c:v>
                </c:pt>
                <c:pt idx="2">
                  <c:v>Fronteras</c:v>
                </c:pt>
              </c:strCache>
            </c:strRef>
          </c:cat>
          <c:val>
            <c:numRef>
              <c:f>Sheet1!$R$13:$T$13</c:f>
              <c:numCache>
                <c:formatCode>General</c:formatCode>
                <c:ptCount val="3"/>
                <c:pt idx="0">
                  <c:v>9.3049999999999997</c:v>
                </c:pt>
                <c:pt idx="1">
                  <c:v>7.4375</c:v>
                </c:pt>
                <c:pt idx="2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F-9C4A-8663-1AC0A50F3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1401216"/>
        <c:axId val="171402752"/>
      </c:barChart>
      <c:catAx>
        <c:axId val="17140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02752"/>
        <c:crosses val="autoZero"/>
        <c:auto val="1"/>
        <c:lblAlgn val="ctr"/>
        <c:lblOffset val="100"/>
        <c:noMultiLvlLbl val="0"/>
      </c:catAx>
      <c:valAx>
        <c:axId val="17140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0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Yield in lbs/10 bed feet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From Plugs w/ Row Cover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Sheet1!$V$2</c:f>
              <c:strCache>
                <c:ptCount val="1"/>
                <c:pt idx="0">
                  <c:v>Flavorfest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Sheet1!$U$3:$U$10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Sheet1!$V$3:$V$10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1.25</c:v>
                </c:pt>
                <c:pt idx="3">
                  <c:v>0.5625</c:v>
                </c:pt>
                <c:pt idx="4">
                  <c:v>1</c:v>
                </c:pt>
                <c:pt idx="5">
                  <c:v>0.4375</c:v>
                </c:pt>
                <c:pt idx="6">
                  <c:v>0.25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39-2848-BC1B-CB2157BE715B}"/>
            </c:ext>
          </c:extLst>
        </c:ser>
        <c:ser>
          <c:idx val="1"/>
          <c:order val="1"/>
          <c:tx>
            <c:strRef>
              <c:f>Sheet1!$W$2</c:f>
              <c:strCache>
                <c:ptCount val="1"/>
                <c:pt idx="0">
                  <c:v>Camino Real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Sheet1!$U$3:$U$10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Sheet1!$W$3:$W$10</c:f>
              <c:numCache>
                <c:formatCode>General</c:formatCode>
                <c:ptCount val="8"/>
                <c:pt idx="0">
                  <c:v>1</c:v>
                </c:pt>
                <c:pt idx="1">
                  <c:v>0.75</c:v>
                </c:pt>
                <c:pt idx="2">
                  <c:v>1.75</c:v>
                </c:pt>
                <c:pt idx="3">
                  <c:v>1.75</c:v>
                </c:pt>
                <c:pt idx="4">
                  <c:v>1</c:v>
                </c:pt>
                <c:pt idx="5">
                  <c:v>0.5625</c:v>
                </c:pt>
                <c:pt idx="6">
                  <c:v>0.25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9-2848-BC1B-CB2157BE715B}"/>
            </c:ext>
          </c:extLst>
        </c:ser>
        <c:ser>
          <c:idx val="2"/>
          <c:order val="2"/>
          <c:tx>
            <c:strRef>
              <c:f>Sheet1!$X$2</c:f>
              <c:strCache>
                <c:ptCount val="1"/>
                <c:pt idx="0">
                  <c:v>Ruby June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Sheet1!$U$3:$U$10</c:f>
              <c:numCache>
                <c:formatCode>d\-mmm</c:formatCode>
                <c:ptCount val="8"/>
                <c:pt idx="0">
                  <c:v>43619</c:v>
                </c:pt>
                <c:pt idx="1">
                  <c:v>43622</c:v>
                </c:pt>
                <c:pt idx="2">
                  <c:v>43626</c:v>
                </c:pt>
                <c:pt idx="3">
                  <c:v>43629</c:v>
                </c:pt>
                <c:pt idx="4">
                  <c:v>43633</c:v>
                </c:pt>
                <c:pt idx="5">
                  <c:v>43636</c:v>
                </c:pt>
                <c:pt idx="6">
                  <c:v>43640</c:v>
                </c:pt>
                <c:pt idx="7">
                  <c:v>43643</c:v>
                </c:pt>
              </c:numCache>
            </c:numRef>
          </c:cat>
          <c:val>
            <c:numRef>
              <c:f>Sheet1!$X$3:$X$10</c:f>
              <c:numCache>
                <c:formatCode>General</c:formatCode>
                <c:ptCount val="8"/>
                <c:pt idx="0">
                  <c:v>2.125</c:v>
                </c:pt>
                <c:pt idx="1">
                  <c:v>2.125</c:v>
                </c:pt>
                <c:pt idx="2">
                  <c:v>2.6869999999999998</c:v>
                </c:pt>
                <c:pt idx="3">
                  <c:v>1.5</c:v>
                </c:pt>
                <c:pt idx="4">
                  <c:v>0.75</c:v>
                </c:pt>
                <c:pt idx="5">
                  <c:v>0.8125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39-2848-BC1B-CB2157BE7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512960"/>
        <c:axId val="171514496"/>
      </c:lineChart>
      <c:dateAx>
        <c:axId val="1715129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14496"/>
        <c:crosses val="autoZero"/>
        <c:auto val="1"/>
        <c:lblOffset val="100"/>
        <c:baseTimeUnit val="days"/>
      </c:dateAx>
      <c:valAx>
        <c:axId val="1715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1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14</xdr:row>
      <xdr:rowOff>25400</xdr:rowOff>
    </xdr:from>
    <xdr:to>
      <xdr:col>4</xdr:col>
      <xdr:colOff>609600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BEFC30-47FB-CC4E-AA7B-E5ECF0C5DB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29</xdr:row>
      <xdr:rowOff>0</xdr:rowOff>
    </xdr:from>
    <xdr:to>
      <xdr:col>4</xdr:col>
      <xdr:colOff>622300</xdr:colOff>
      <xdr:row>43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1C3B96-4BDF-9442-B2A3-B34D207864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13</xdr:row>
      <xdr:rowOff>184150</xdr:rowOff>
    </xdr:from>
    <xdr:to>
      <xdr:col>9</xdr:col>
      <xdr:colOff>635000</xdr:colOff>
      <xdr:row>27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EFC6CD-2FF7-8549-9482-40A7FA416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28</xdr:row>
      <xdr:rowOff>171450</xdr:rowOff>
    </xdr:from>
    <xdr:to>
      <xdr:col>9</xdr:col>
      <xdr:colOff>635000</xdr:colOff>
      <xdr:row>43</xdr:row>
      <xdr:rowOff>12700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ECBCB8-99A0-DC4B-AA8E-8398484118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13</xdr:row>
      <xdr:rowOff>184150</xdr:rowOff>
    </xdr:from>
    <xdr:to>
      <xdr:col>15</xdr:col>
      <xdr:colOff>635000</xdr:colOff>
      <xdr:row>28</xdr:row>
      <xdr:rowOff>25400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DDAB87-9482-E642-B3B7-2B3A7FB9D4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12700</xdr:colOff>
      <xdr:row>29</xdr:row>
      <xdr:rowOff>6350</xdr:rowOff>
    </xdr:from>
    <xdr:to>
      <xdr:col>15</xdr:col>
      <xdr:colOff>635000</xdr:colOff>
      <xdr:row>43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6F0EC39-F576-8143-B728-808926AC59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660400</xdr:colOff>
      <xdr:row>13</xdr:row>
      <xdr:rowOff>158750</xdr:rowOff>
    </xdr:from>
    <xdr:to>
      <xdr:col>19</xdr:col>
      <xdr:colOff>660400</xdr:colOff>
      <xdr:row>28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A11D1E1-8F36-1D43-8F52-9A8B40C0C0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12700</xdr:colOff>
      <xdr:row>28</xdr:row>
      <xdr:rowOff>184150</xdr:rowOff>
    </xdr:from>
    <xdr:to>
      <xdr:col>19</xdr:col>
      <xdr:colOff>609600</xdr:colOff>
      <xdr:row>43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7AE50AD-ED92-5549-BA85-7C11EC5370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12700</xdr:colOff>
      <xdr:row>13</xdr:row>
      <xdr:rowOff>171450</xdr:rowOff>
    </xdr:from>
    <xdr:to>
      <xdr:col>23</xdr:col>
      <xdr:colOff>635000</xdr:colOff>
      <xdr:row>28</xdr:row>
      <xdr:rowOff>63500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2C815A0-6E86-4D4A-A112-3C3731AC29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12700</xdr:colOff>
      <xdr:row>29</xdr:row>
      <xdr:rowOff>6350</xdr:rowOff>
    </xdr:from>
    <xdr:to>
      <xdr:col>23</xdr:col>
      <xdr:colOff>622300</xdr:colOff>
      <xdr:row>43</xdr:row>
      <xdr:rowOff>12700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CBC078E-A507-1647-997E-6AD71BDC0E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0</xdr:colOff>
      <xdr:row>14</xdr:row>
      <xdr:rowOff>6350</xdr:rowOff>
    </xdr:from>
    <xdr:to>
      <xdr:col>27</xdr:col>
      <xdr:colOff>647700</xdr:colOff>
      <xdr:row>28</xdr:row>
      <xdr:rowOff>82550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FC60B23-037E-7249-BCAD-9314BB4AC9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12700</xdr:colOff>
      <xdr:row>28</xdr:row>
      <xdr:rowOff>184150</xdr:rowOff>
    </xdr:from>
    <xdr:to>
      <xdr:col>27</xdr:col>
      <xdr:colOff>660400</xdr:colOff>
      <xdr:row>43</xdr:row>
      <xdr:rowOff>69850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EEE0D98-8EAF-B048-98B0-13DA5BAD4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25400</xdr:colOff>
      <xdr:row>13</xdr:row>
      <xdr:rowOff>184150</xdr:rowOff>
    </xdr:from>
    <xdr:to>
      <xdr:col>32</xdr:col>
      <xdr:colOff>622300</xdr:colOff>
      <xdr:row>28</xdr:row>
      <xdr:rowOff>69850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8F121D1-D6DE-3247-9C28-87E885BDF8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0</xdr:colOff>
      <xdr:row>29</xdr:row>
      <xdr:rowOff>31750</xdr:rowOff>
    </xdr:from>
    <xdr:to>
      <xdr:col>32</xdr:col>
      <xdr:colOff>609600</xdr:colOff>
      <xdr:row>43</xdr:row>
      <xdr:rowOff>63500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1636958-CB72-7E42-9537-228BD6FD02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33</xdr:col>
      <xdr:colOff>12700</xdr:colOff>
      <xdr:row>13</xdr:row>
      <xdr:rowOff>184150</xdr:rowOff>
    </xdr:from>
    <xdr:to>
      <xdr:col>37</xdr:col>
      <xdr:colOff>647700</xdr:colOff>
      <xdr:row>28</xdr:row>
      <xdr:rowOff>69850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6EBBE76-036C-FB41-ABCC-74A8A7B4A2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33</xdr:col>
      <xdr:colOff>12700</xdr:colOff>
      <xdr:row>28</xdr:row>
      <xdr:rowOff>184150</xdr:rowOff>
    </xdr:from>
    <xdr:to>
      <xdr:col>38</xdr:col>
      <xdr:colOff>12700</xdr:colOff>
      <xdr:row>43</xdr:row>
      <xdr:rowOff>69850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A73C889-6863-7747-8ED3-36F9966AB3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workbookViewId="0">
      <selection activeCell="A46" sqref="A46"/>
    </sheetView>
  </sheetViews>
  <sheetFormatPr defaultColWidth="8.81640625" defaultRowHeight="14.5" x14ac:dyDescent="0.35"/>
  <sheetData>
    <row r="1" spans="1:37" x14ac:dyDescent="0.35">
      <c r="B1" s="9" t="s">
        <v>3</v>
      </c>
      <c r="C1" s="9"/>
      <c r="D1" s="9"/>
      <c r="E1" s="9"/>
      <c r="G1" s="9" t="s">
        <v>7</v>
      </c>
      <c r="H1" s="9"/>
      <c r="I1" s="9"/>
      <c r="J1" s="9"/>
      <c r="L1" s="9" t="s">
        <v>12</v>
      </c>
      <c r="M1" s="9"/>
      <c r="N1" s="9"/>
      <c r="O1" s="9"/>
      <c r="P1" s="9"/>
      <c r="Q1" s="5"/>
      <c r="R1" s="9" t="s">
        <v>16</v>
      </c>
      <c r="S1" s="9"/>
      <c r="T1" s="9"/>
      <c r="V1" s="9" t="s">
        <v>19</v>
      </c>
      <c r="W1" s="9"/>
      <c r="X1" s="9"/>
      <c r="Z1" s="9" t="s">
        <v>21</v>
      </c>
      <c r="AA1" s="9"/>
      <c r="AB1" s="9"/>
      <c r="AD1" s="9" t="s">
        <v>24</v>
      </c>
      <c r="AE1" s="9"/>
      <c r="AF1" s="9"/>
      <c r="AG1" s="9"/>
      <c r="AI1" s="9" t="s">
        <v>25</v>
      </c>
      <c r="AJ1" s="9"/>
      <c r="AK1" s="9"/>
    </row>
    <row r="2" spans="1:37" ht="78" customHeight="1" x14ac:dyDescent="0.35">
      <c r="A2" s="2" t="s">
        <v>0</v>
      </c>
      <c r="B2" s="6" t="s">
        <v>2</v>
      </c>
      <c r="C2" s="6" t="s">
        <v>4</v>
      </c>
      <c r="D2" s="6" t="s">
        <v>5</v>
      </c>
      <c r="E2" s="6" t="s">
        <v>6</v>
      </c>
      <c r="F2" s="2" t="s">
        <v>0</v>
      </c>
      <c r="G2" s="6" t="s">
        <v>8</v>
      </c>
      <c r="H2" s="6" t="s">
        <v>9</v>
      </c>
      <c r="I2" s="6" t="s">
        <v>10</v>
      </c>
      <c r="J2" s="7" t="s">
        <v>11</v>
      </c>
      <c r="K2" s="2" t="s">
        <v>0</v>
      </c>
      <c r="L2" s="6" t="s">
        <v>13</v>
      </c>
      <c r="M2" s="6" t="s">
        <v>4</v>
      </c>
      <c r="N2" s="6" t="s">
        <v>14</v>
      </c>
      <c r="O2" s="6" t="s">
        <v>15</v>
      </c>
      <c r="P2" s="6" t="s">
        <v>5</v>
      </c>
      <c r="Q2" s="2" t="s">
        <v>0</v>
      </c>
      <c r="R2" s="6" t="s">
        <v>5</v>
      </c>
      <c r="S2" s="6" t="s">
        <v>15</v>
      </c>
      <c r="T2" s="6" t="s">
        <v>18</v>
      </c>
      <c r="U2" s="2" t="s">
        <v>0</v>
      </c>
      <c r="V2" s="6" t="s">
        <v>4</v>
      </c>
      <c r="W2" s="6" t="s">
        <v>14</v>
      </c>
      <c r="X2" s="6" t="s">
        <v>13</v>
      </c>
      <c r="Y2" s="2" t="s">
        <v>0</v>
      </c>
      <c r="Z2" s="6" t="s">
        <v>22</v>
      </c>
      <c r="AA2" s="6" t="s">
        <v>23</v>
      </c>
      <c r="AB2" s="6" t="s">
        <v>20</v>
      </c>
      <c r="AC2" s="2" t="s">
        <v>0</v>
      </c>
      <c r="AD2" s="8" t="s">
        <v>6</v>
      </c>
      <c r="AE2" s="6" t="s">
        <v>5</v>
      </c>
      <c r="AF2" s="6" t="s">
        <v>4</v>
      </c>
      <c r="AG2" s="6" t="s">
        <v>2</v>
      </c>
      <c r="AH2" s="2" t="s">
        <v>0</v>
      </c>
      <c r="AI2" s="6" t="s">
        <v>6</v>
      </c>
      <c r="AJ2" s="6" t="s">
        <v>4</v>
      </c>
      <c r="AK2" s="6" t="s">
        <v>5</v>
      </c>
    </row>
    <row r="3" spans="1:37" x14ac:dyDescent="0.35">
      <c r="A3" s="3">
        <v>43619</v>
      </c>
      <c r="B3">
        <v>0</v>
      </c>
      <c r="C3">
        <v>6.25E-2</v>
      </c>
      <c r="D3">
        <v>0</v>
      </c>
      <c r="E3">
        <v>0</v>
      </c>
      <c r="F3" s="3">
        <v>43619</v>
      </c>
      <c r="G3">
        <v>0</v>
      </c>
      <c r="H3">
        <v>0</v>
      </c>
      <c r="I3">
        <v>0</v>
      </c>
      <c r="J3">
        <v>0</v>
      </c>
      <c r="K3" s="3">
        <v>43619</v>
      </c>
      <c r="L3">
        <v>0</v>
      </c>
      <c r="M3">
        <v>0</v>
      </c>
      <c r="N3">
        <v>0.125</v>
      </c>
      <c r="O3">
        <v>0.1875</v>
      </c>
      <c r="P3">
        <v>0</v>
      </c>
      <c r="Q3" s="3">
        <v>43619</v>
      </c>
      <c r="R3">
        <v>2.5</v>
      </c>
      <c r="S3">
        <v>1.75</v>
      </c>
      <c r="T3">
        <v>0.1875</v>
      </c>
      <c r="U3" s="3">
        <v>43619</v>
      </c>
      <c r="V3">
        <v>0</v>
      </c>
      <c r="W3">
        <v>1</v>
      </c>
      <c r="X3">
        <v>2.125</v>
      </c>
      <c r="Y3" s="3">
        <v>43619</v>
      </c>
      <c r="Z3">
        <v>0</v>
      </c>
      <c r="AA3">
        <v>0.25</v>
      </c>
      <c r="AB3">
        <v>0.625</v>
      </c>
      <c r="AC3" s="3">
        <v>43619</v>
      </c>
      <c r="AD3">
        <v>0</v>
      </c>
      <c r="AE3">
        <v>0.25</v>
      </c>
      <c r="AF3">
        <v>6.25E-2</v>
      </c>
      <c r="AG3">
        <v>6.25E-2</v>
      </c>
      <c r="AH3" s="3">
        <v>43619</v>
      </c>
      <c r="AI3" s="1"/>
      <c r="AJ3" s="1"/>
      <c r="AK3" s="1"/>
    </row>
    <row r="4" spans="1:37" x14ac:dyDescent="0.35">
      <c r="A4" s="3">
        <v>43622</v>
      </c>
      <c r="B4">
        <v>0.5</v>
      </c>
      <c r="C4">
        <v>0.25</v>
      </c>
      <c r="D4">
        <v>0.375</v>
      </c>
      <c r="E4">
        <v>0</v>
      </c>
      <c r="F4" s="3">
        <v>43622</v>
      </c>
      <c r="G4">
        <v>0.3125</v>
      </c>
      <c r="H4">
        <v>6.25E-2</v>
      </c>
      <c r="I4">
        <v>6.25E-2</v>
      </c>
      <c r="J4">
        <v>0</v>
      </c>
      <c r="K4" s="3">
        <v>43622</v>
      </c>
      <c r="L4">
        <v>6.25E-2</v>
      </c>
      <c r="M4">
        <v>6.25E-2</v>
      </c>
      <c r="N4">
        <v>0.625</v>
      </c>
      <c r="O4">
        <v>0.875</v>
      </c>
      <c r="P4">
        <v>0.5</v>
      </c>
      <c r="Q4" s="3">
        <v>43622</v>
      </c>
      <c r="R4">
        <v>1.8125</v>
      </c>
      <c r="S4">
        <v>2.1875</v>
      </c>
      <c r="T4">
        <v>1.125</v>
      </c>
      <c r="U4" s="3">
        <v>43622</v>
      </c>
      <c r="V4">
        <v>0</v>
      </c>
      <c r="W4">
        <v>0.75</v>
      </c>
      <c r="X4">
        <v>2.125</v>
      </c>
      <c r="Y4" s="3">
        <v>43622</v>
      </c>
      <c r="Z4">
        <v>0.5</v>
      </c>
      <c r="AA4">
        <v>1.875</v>
      </c>
      <c r="AB4">
        <v>0.25</v>
      </c>
      <c r="AC4" s="3">
        <v>43622</v>
      </c>
      <c r="AD4">
        <v>0</v>
      </c>
      <c r="AE4">
        <v>2.125</v>
      </c>
      <c r="AF4">
        <v>0.5</v>
      </c>
      <c r="AG4">
        <v>0.625</v>
      </c>
      <c r="AH4" s="3">
        <v>43622</v>
      </c>
      <c r="AI4" s="1"/>
      <c r="AJ4" s="1"/>
      <c r="AK4" s="1"/>
    </row>
    <row r="5" spans="1:37" x14ac:dyDescent="0.35">
      <c r="A5" s="3">
        <v>43626</v>
      </c>
      <c r="B5">
        <v>1</v>
      </c>
      <c r="C5">
        <v>2.125</v>
      </c>
      <c r="D5">
        <v>3.5</v>
      </c>
      <c r="E5">
        <v>0</v>
      </c>
      <c r="F5" s="3">
        <v>43626</v>
      </c>
      <c r="G5">
        <v>1.125</v>
      </c>
      <c r="H5">
        <v>0.75</v>
      </c>
      <c r="I5">
        <v>1.875</v>
      </c>
      <c r="J5">
        <v>6.25E-2</v>
      </c>
      <c r="K5" s="3">
        <v>43626</v>
      </c>
      <c r="L5">
        <v>0.25</v>
      </c>
      <c r="M5">
        <v>1.5</v>
      </c>
      <c r="N5">
        <v>1.75</v>
      </c>
      <c r="O5">
        <v>1.75</v>
      </c>
      <c r="P5">
        <v>2.5</v>
      </c>
      <c r="Q5" s="3">
        <v>43626</v>
      </c>
      <c r="R5">
        <v>1.75</v>
      </c>
      <c r="S5">
        <v>1.5</v>
      </c>
      <c r="T5">
        <v>1</v>
      </c>
      <c r="U5" s="3">
        <v>43626</v>
      </c>
      <c r="V5">
        <v>1.25</v>
      </c>
      <c r="W5">
        <v>1.75</v>
      </c>
      <c r="X5">
        <v>2.6869999999999998</v>
      </c>
      <c r="Y5" s="3">
        <v>43626</v>
      </c>
      <c r="Z5">
        <v>1</v>
      </c>
      <c r="AA5">
        <v>0.4375</v>
      </c>
      <c r="AB5">
        <v>0.375</v>
      </c>
      <c r="AC5" s="3">
        <v>43626</v>
      </c>
      <c r="AD5">
        <v>0</v>
      </c>
      <c r="AE5">
        <v>0.1875</v>
      </c>
      <c r="AF5">
        <v>1.125</v>
      </c>
      <c r="AH5" s="3">
        <v>43626</v>
      </c>
      <c r="AI5" s="1"/>
      <c r="AJ5" s="1"/>
      <c r="AK5" s="1"/>
    </row>
    <row r="6" spans="1:37" x14ac:dyDescent="0.35">
      <c r="A6" s="3">
        <v>43629</v>
      </c>
      <c r="B6">
        <v>1.125</v>
      </c>
      <c r="C6">
        <v>1</v>
      </c>
      <c r="D6">
        <v>1.62</v>
      </c>
      <c r="E6">
        <v>0.25</v>
      </c>
      <c r="F6" s="3">
        <v>43629</v>
      </c>
      <c r="G6">
        <v>0.875</v>
      </c>
      <c r="H6">
        <v>1.25</v>
      </c>
      <c r="I6">
        <v>0.625</v>
      </c>
      <c r="J6">
        <v>0.75</v>
      </c>
      <c r="K6" s="3">
        <v>43629</v>
      </c>
      <c r="L6">
        <v>0.5</v>
      </c>
      <c r="M6">
        <v>1</v>
      </c>
      <c r="N6">
        <v>1.5</v>
      </c>
      <c r="O6">
        <v>0.25</v>
      </c>
      <c r="P6">
        <v>0.125</v>
      </c>
      <c r="Q6" s="3">
        <v>43629</v>
      </c>
      <c r="R6">
        <v>1.5</v>
      </c>
      <c r="S6">
        <v>0.5</v>
      </c>
      <c r="T6">
        <v>0.5625</v>
      </c>
      <c r="U6" s="3">
        <v>43629</v>
      </c>
      <c r="V6">
        <v>0.5625</v>
      </c>
      <c r="W6">
        <v>1.75</v>
      </c>
      <c r="X6">
        <v>1.5</v>
      </c>
      <c r="Y6" s="3">
        <v>43629</v>
      </c>
      <c r="Z6">
        <v>1.25</v>
      </c>
      <c r="AA6">
        <v>0.25</v>
      </c>
      <c r="AB6">
        <v>0.5</v>
      </c>
      <c r="AC6" s="3">
        <v>43629</v>
      </c>
      <c r="AD6">
        <v>0.37</v>
      </c>
      <c r="AE6">
        <v>1.37</v>
      </c>
      <c r="AF6">
        <v>1.25</v>
      </c>
      <c r="AG6">
        <v>0.5625</v>
      </c>
      <c r="AH6" s="3">
        <v>43629</v>
      </c>
      <c r="AI6" s="1"/>
      <c r="AJ6" s="1"/>
      <c r="AK6" s="1"/>
    </row>
    <row r="7" spans="1:37" x14ac:dyDescent="0.35">
      <c r="A7" s="3">
        <v>43633</v>
      </c>
      <c r="B7">
        <v>1.3125</v>
      </c>
      <c r="C7">
        <v>1.68</v>
      </c>
      <c r="D7">
        <v>2.68</v>
      </c>
      <c r="E7">
        <v>0.6875</v>
      </c>
      <c r="F7" s="3">
        <v>43633</v>
      </c>
      <c r="G7">
        <v>1.25</v>
      </c>
      <c r="H7">
        <v>1</v>
      </c>
      <c r="I7">
        <v>0.6875</v>
      </c>
      <c r="J7">
        <v>0.6875</v>
      </c>
      <c r="K7" s="3">
        <v>43633</v>
      </c>
      <c r="L7">
        <v>0.8125</v>
      </c>
      <c r="M7">
        <v>0.75</v>
      </c>
      <c r="N7">
        <v>1.3125</v>
      </c>
      <c r="O7">
        <v>3.1875</v>
      </c>
      <c r="P7">
        <v>2.5</v>
      </c>
      <c r="Q7" s="3">
        <v>43633</v>
      </c>
      <c r="R7">
        <v>0.8125</v>
      </c>
      <c r="S7">
        <v>0.75</v>
      </c>
      <c r="T7">
        <v>1.5625</v>
      </c>
      <c r="U7" s="3">
        <v>43633</v>
      </c>
      <c r="V7">
        <v>1</v>
      </c>
      <c r="W7">
        <v>1</v>
      </c>
      <c r="X7">
        <v>0.75</v>
      </c>
      <c r="Y7" s="3">
        <v>43633</v>
      </c>
      <c r="Z7">
        <v>1.25</v>
      </c>
      <c r="AA7">
        <v>0.5</v>
      </c>
      <c r="AB7">
        <v>0.5</v>
      </c>
      <c r="AC7" s="3">
        <v>43633</v>
      </c>
      <c r="AD7">
        <v>1.25</v>
      </c>
      <c r="AE7">
        <v>1.75</v>
      </c>
      <c r="AF7">
        <v>0.5</v>
      </c>
      <c r="AG7">
        <v>1</v>
      </c>
      <c r="AH7" s="3">
        <v>43633</v>
      </c>
      <c r="AI7">
        <v>0</v>
      </c>
      <c r="AJ7">
        <v>0.3125</v>
      </c>
      <c r="AK7">
        <v>0.75</v>
      </c>
    </row>
    <row r="8" spans="1:37" x14ac:dyDescent="0.35">
      <c r="A8" s="3">
        <v>43636</v>
      </c>
      <c r="B8">
        <v>0.75</v>
      </c>
      <c r="C8">
        <v>0.875</v>
      </c>
      <c r="D8">
        <v>1.75</v>
      </c>
      <c r="E8">
        <v>1.62</v>
      </c>
      <c r="F8" s="3">
        <v>43636</v>
      </c>
      <c r="G8">
        <v>0.62</v>
      </c>
      <c r="H8">
        <v>0.75</v>
      </c>
      <c r="I8">
        <v>0.62</v>
      </c>
      <c r="J8">
        <v>0.5</v>
      </c>
      <c r="K8" s="3">
        <v>43636</v>
      </c>
      <c r="L8">
        <v>0.25</v>
      </c>
      <c r="M8">
        <v>0.125</v>
      </c>
      <c r="N8">
        <v>0.25</v>
      </c>
      <c r="O8">
        <v>2.25</v>
      </c>
      <c r="P8">
        <v>2</v>
      </c>
      <c r="Q8" s="3">
        <v>43636</v>
      </c>
      <c r="R8">
        <v>0.43</v>
      </c>
      <c r="S8">
        <v>0.25</v>
      </c>
      <c r="T8">
        <v>6.25E-2</v>
      </c>
      <c r="U8" s="3">
        <v>43636</v>
      </c>
      <c r="V8">
        <v>0.4375</v>
      </c>
      <c r="W8">
        <v>0.5625</v>
      </c>
      <c r="X8">
        <v>0.8125</v>
      </c>
      <c r="Y8" s="3">
        <v>43636</v>
      </c>
      <c r="Z8" s="7">
        <v>0.5</v>
      </c>
      <c r="AA8" s="1"/>
      <c r="AB8" s="1"/>
      <c r="AC8" s="3">
        <v>43636</v>
      </c>
      <c r="AD8" s="1"/>
      <c r="AE8" s="1"/>
      <c r="AF8" s="1"/>
      <c r="AG8" s="1"/>
      <c r="AH8" s="3">
        <v>43636</v>
      </c>
      <c r="AI8" s="1"/>
      <c r="AJ8">
        <v>1.375</v>
      </c>
      <c r="AK8">
        <v>1.875</v>
      </c>
    </row>
    <row r="9" spans="1:37" x14ac:dyDescent="0.35">
      <c r="A9" s="3">
        <v>43640</v>
      </c>
      <c r="B9">
        <v>0.5</v>
      </c>
      <c r="C9">
        <v>0.25</v>
      </c>
      <c r="D9">
        <v>1.25</v>
      </c>
      <c r="E9">
        <v>0.25</v>
      </c>
      <c r="F9" s="3">
        <v>43640</v>
      </c>
      <c r="G9">
        <v>0</v>
      </c>
      <c r="H9">
        <v>0.75</v>
      </c>
      <c r="I9">
        <v>0.25</v>
      </c>
      <c r="J9">
        <v>0</v>
      </c>
      <c r="K9" s="3">
        <v>43640</v>
      </c>
      <c r="L9">
        <v>0</v>
      </c>
      <c r="M9">
        <v>0</v>
      </c>
      <c r="N9">
        <v>0</v>
      </c>
      <c r="O9">
        <v>0.75</v>
      </c>
      <c r="P9">
        <v>2.5</v>
      </c>
      <c r="Q9" s="3">
        <v>43640</v>
      </c>
      <c r="R9" s="7">
        <v>0.25</v>
      </c>
      <c r="S9" s="7">
        <v>0.25</v>
      </c>
      <c r="T9" s="7">
        <v>0</v>
      </c>
      <c r="U9" s="3">
        <v>43640</v>
      </c>
      <c r="V9" s="7">
        <v>0.25</v>
      </c>
      <c r="W9" s="7">
        <v>0.25</v>
      </c>
      <c r="X9" s="7">
        <v>0</v>
      </c>
      <c r="Y9" s="3">
        <v>43640</v>
      </c>
      <c r="Z9" s="7">
        <v>0.25</v>
      </c>
      <c r="AA9" s="1"/>
      <c r="AB9" s="1"/>
      <c r="AC9" s="3">
        <v>43640</v>
      </c>
      <c r="AD9" s="1"/>
      <c r="AE9" s="1"/>
      <c r="AF9" s="1"/>
      <c r="AG9" s="1"/>
      <c r="AH9" s="3">
        <v>43640</v>
      </c>
      <c r="AI9">
        <v>0.125</v>
      </c>
      <c r="AJ9">
        <v>1.75</v>
      </c>
      <c r="AK9">
        <v>1.25</v>
      </c>
    </row>
    <row r="10" spans="1:37" x14ac:dyDescent="0.35">
      <c r="A10" s="3">
        <v>43643</v>
      </c>
      <c r="B10">
        <v>0.25</v>
      </c>
      <c r="C10">
        <v>0</v>
      </c>
      <c r="D10">
        <v>0.5</v>
      </c>
      <c r="E10">
        <v>0.5</v>
      </c>
      <c r="F10" s="3">
        <v>43643</v>
      </c>
      <c r="G10">
        <v>0.25</v>
      </c>
      <c r="H10">
        <v>0.25</v>
      </c>
      <c r="I10">
        <v>0.6</v>
      </c>
      <c r="J10">
        <v>0.25</v>
      </c>
      <c r="K10" s="3">
        <v>43643</v>
      </c>
      <c r="L10">
        <v>0</v>
      </c>
      <c r="M10">
        <v>0</v>
      </c>
      <c r="N10">
        <v>0</v>
      </c>
      <c r="O10">
        <v>0.25</v>
      </c>
      <c r="P10">
        <v>1.25</v>
      </c>
      <c r="Q10" s="3">
        <v>43643</v>
      </c>
      <c r="R10">
        <v>0.25</v>
      </c>
      <c r="S10">
        <v>0.25</v>
      </c>
      <c r="T10">
        <v>0</v>
      </c>
      <c r="U10" s="3">
        <v>43643</v>
      </c>
      <c r="V10">
        <v>0</v>
      </c>
      <c r="W10">
        <v>0</v>
      </c>
      <c r="X10">
        <v>0</v>
      </c>
      <c r="Y10" s="3">
        <v>43643</v>
      </c>
      <c r="Z10">
        <v>0.25</v>
      </c>
      <c r="AA10">
        <v>0</v>
      </c>
      <c r="AB10">
        <v>0</v>
      </c>
      <c r="AC10" s="3">
        <v>43643</v>
      </c>
      <c r="AD10">
        <v>0.5</v>
      </c>
      <c r="AE10">
        <v>0.25</v>
      </c>
      <c r="AF10">
        <v>0</v>
      </c>
      <c r="AG10">
        <v>0.25</v>
      </c>
      <c r="AH10" s="3">
        <v>43643</v>
      </c>
      <c r="AI10">
        <v>1</v>
      </c>
      <c r="AJ10">
        <v>1</v>
      </c>
      <c r="AK10">
        <v>2.25</v>
      </c>
    </row>
    <row r="11" spans="1:37" x14ac:dyDescent="0.35">
      <c r="A11" s="4"/>
      <c r="F11" s="4"/>
      <c r="K11" s="4"/>
      <c r="Q11" s="4"/>
      <c r="U11" s="4"/>
      <c r="Y11" s="4"/>
      <c r="AC11" s="4"/>
      <c r="AH11" s="4"/>
    </row>
    <row r="12" spans="1:37" ht="72.5" x14ac:dyDescent="0.35">
      <c r="A12" s="4" t="s">
        <v>17</v>
      </c>
      <c r="B12" s="6" t="s">
        <v>2</v>
      </c>
      <c r="C12" s="6" t="s">
        <v>4</v>
      </c>
      <c r="D12" s="6" t="s">
        <v>5</v>
      </c>
      <c r="E12" s="6" t="s">
        <v>6</v>
      </c>
      <c r="F12" s="4" t="s">
        <v>26</v>
      </c>
      <c r="G12" s="6" t="s">
        <v>8</v>
      </c>
      <c r="H12" s="6" t="s">
        <v>9</v>
      </c>
      <c r="I12" s="6" t="s">
        <v>10</v>
      </c>
      <c r="J12" s="7" t="s">
        <v>11</v>
      </c>
      <c r="K12" s="4" t="s">
        <v>17</v>
      </c>
      <c r="L12" s="6" t="s">
        <v>13</v>
      </c>
      <c r="M12" s="6" t="s">
        <v>4</v>
      </c>
      <c r="N12" s="6" t="s">
        <v>14</v>
      </c>
      <c r="O12" s="6" t="s">
        <v>15</v>
      </c>
      <c r="P12" s="6" t="s">
        <v>5</v>
      </c>
      <c r="Q12" s="4" t="s">
        <v>17</v>
      </c>
      <c r="R12" s="6" t="s">
        <v>5</v>
      </c>
      <c r="S12" s="6" t="s">
        <v>15</v>
      </c>
      <c r="T12" s="6" t="s">
        <v>18</v>
      </c>
      <c r="U12" s="4" t="s">
        <v>17</v>
      </c>
      <c r="V12" s="6" t="s">
        <v>4</v>
      </c>
      <c r="W12" s="6" t="s">
        <v>14</v>
      </c>
      <c r="X12" s="6" t="s">
        <v>13</v>
      </c>
      <c r="Y12" s="4" t="s">
        <v>17</v>
      </c>
      <c r="Z12" s="6" t="s">
        <v>22</v>
      </c>
      <c r="AA12" s="6" t="s">
        <v>23</v>
      </c>
      <c r="AB12" s="6" t="s">
        <v>20</v>
      </c>
      <c r="AC12" s="4" t="s">
        <v>17</v>
      </c>
      <c r="AD12" s="8" t="s">
        <v>6</v>
      </c>
      <c r="AE12" s="6" t="s">
        <v>5</v>
      </c>
      <c r="AF12" s="6" t="s">
        <v>4</v>
      </c>
      <c r="AG12" s="6" t="s">
        <v>2</v>
      </c>
      <c r="AH12" s="4" t="s">
        <v>17</v>
      </c>
      <c r="AI12" s="6" t="s">
        <v>6</v>
      </c>
      <c r="AJ12" s="6" t="s">
        <v>4</v>
      </c>
      <c r="AK12" s="6" t="s">
        <v>5</v>
      </c>
    </row>
    <row r="13" spans="1:37" x14ac:dyDescent="0.35">
      <c r="A13" s="4" t="s">
        <v>1</v>
      </c>
      <c r="B13">
        <f>SUM(B3:B12)</f>
        <v>5.4375</v>
      </c>
      <c r="C13">
        <f t="shared" ref="C13:AK13" si="0">SUM(C3:C12)</f>
        <v>6.2424999999999997</v>
      </c>
      <c r="D13">
        <f t="shared" si="0"/>
        <v>11.675000000000001</v>
      </c>
      <c r="E13">
        <f t="shared" si="0"/>
        <v>3.3075000000000001</v>
      </c>
      <c r="F13" s="4" t="s">
        <v>1</v>
      </c>
      <c r="G13">
        <f t="shared" si="0"/>
        <v>4.4325000000000001</v>
      </c>
      <c r="H13">
        <f t="shared" si="0"/>
        <v>4.8125</v>
      </c>
      <c r="I13">
        <f t="shared" si="0"/>
        <v>4.72</v>
      </c>
      <c r="J13">
        <f t="shared" si="0"/>
        <v>2.25</v>
      </c>
      <c r="K13" s="4" t="s">
        <v>1</v>
      </c>
      <c r="L13">
        <f t="shared" si="0"/>
        <v>1.875</v>
      </c>
      <c r="M13">
        <f t="shared" si="0"/>
        <v>3.4375</v>
      </c>
      <c r="N13">
        <f t="shared" si="0"/>
        <v>5.5625</v>
      </c>
      <c r="O13">
        <f t="shared" si="0"/>
        <v>9.5</v>
      </c>
      <c r="P13">
        <f t="shared" si="0"/>
        <v>11.375</v>
      </c>
      <c r="Q13" s="4" t="s">
        <v>1</v>
      </c>
      <c r="R13">
        <f t="shared" si="0"/>
        <v>9.3049999999999997</v>
      </c>
      <c r="S13">
        <f t="shared" si="0"/>
        <v>7.4375</v>
      </c>
      <c r="T13">
        <f t="shared" si="0"/>
        <v>4.5</v>
      </c>
      <c r="U13" s="4" t="s">
        <v>1</v>
      </c>
      <c r="V13">
        <f t="shared" si="0"/>
        <v>3.5</v>
      </c>
      <c r="W13">
        <f t="shared" si="0"/>
        <v>7.0625</v>
      </c>
      <c r="X13">
        <f t="shared" si="0"/>
        <v>9.9994999999999994</v>
      </c>
      <c r="Y13" s="4" t="s">
        <v>1</v>
      </c>
      <c r="Z13">
        <f t="shared" si="0"/>
        <v>5</v>
      </c>
      <c r="AA13">
        <f t="shared" si="0"/>
        <v>3.3125</v>
      </c>
      <c r="AB13">
        <f t="shared" si="0"/>
        <v>2.25</v>
      </c>
      <c r="AC13" s="4" t="s">
        <v>1</v>
      </c>
      <c r="AD13">
        <f t="shared" si="0"/>
        <v>2.12</v>
      </c>
      <c r="AE13">
        <f t="shared" si="0"/>
        <v>5.9325000000000001</v>
      </c>
      <c r="AF13">
        <f t="shared" si="0"/>
        <v>3.4375</v>
      </c>
      <c r="AG13">
        <f t="shared" si="0"/>
        <v>2.5</v>
      </c>
      <c r="AH13" s="4" t="s">
        <v>1</v>
      </c>
      <c r="AI13">
        <f t="shared" si="0"/>
        <v>1.125</v>
      </c>
      <c r="AJ13">
        <f t="shared" si="0"/>
        <v>4.4375</v>
      </c>
      <c r="AK13">
        <f t="shared" si="0"/>
        <v>6.125</v>
      </c>
    </row>
  </sheetData>
  <mergeCells count="8">
    <mergeCell ref="Z1:AB1"/>
    <mergeCell ref="AD1:AG1"/>
    <mergeCell ref="AI1:AK1"/>
    <mergeCell ref="B1:E1"/>
    <mergeCell ref="G1:J1"/>
    <mergeCell ref="L1:P1"/>
    <mergeCell ref="R1:T1"/>
    <mergeCell ref="V1:X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CHuber</cp:lastModifiedBy>
  <dcterms:created xsi:type="dcterms:W3CDTF">2019-12-04T17:21:33Z</dcterms:created>
  <dcterms:modified xsi:type="dcterms:W3CDTF">2020-10-21T14:17:33Z</dcterms:modified>
</cp:coreProperties>
</file>